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1A108B76-FF6A-4199-A93E-E768D282EE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СВОД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AH191" i="1"/>
  <c r="AB191" i="1"/>
  <c r="V191" i="1"/>
  <c r="P191" i="1"/>
  <c r="AH190" i="1"/>
  <c r="AB190" i="1"/>
  <c r="V190" i="1"/>
  <c r="P190" i="1"/>
  <c r="AH189" i="1"/>
  <c r="AB189" i="1"/>
  <c r="V189" i="1"/>
  <c r="P189" i="1"/>
  <c r="AH188" i="1"/>
  <c r="AB188" i="1"/>
  <c r="V188" i="1"/>
  <c r="P188" i="1"/>
  <c r="AH186" i="1"/>
  <c r="AB186" i="1"/>
  <c r="V186" i="1"/>
  <c r="P186" i="1"/>
  <c r="AH184" i="1"/>
  <c r="AB184" i="1"/>
  <c r="V184" i="1"/>
  <c r="P184" i="1"/>
  <c r="AH182" i="1"/>
  <c r="AB182" i="1"/>
  <c r="V182" i="1"/>
  <c r="P182" i="1"/>
  <c r="AH181" i="1"/>
  <c r="AB181" i="1"/>
  <c r="V181" i="1"/>
  <c r="P181" i="1"/>
  <c r="AH180" i="1"/>
  <c r="AB180" i="1"/>
  <c r="V180" i="1"/>
  <c r="P180" i="1"/>
  <c r="AH179" i="1"/>
  <c r="AB179" i="1"/>
  <c r="V179" i="1"/>
  <c r="P179" i="1"/>
  <c r="AH178" i="1"/>
  <c r="AB178" i="1"/>
  <c r="V178" i="1"/>
  <c r="P178" i="1"/>
  <c r="AH177" i="1"/>
  <c r="AB177" i="1"/>
  <c r="V177" i="1"/>
  <c r="P177" i="1"/>
  <c r="AH176" i="1"/>
  <c r="AB176" i="1"/>
  <c r="V176" i="1"/>
  <c r="P176" i="1"/>
  <c r="AH174" i="1"/>
  <c r="AB174" i="1"/>
  <c r="V174" i="1"/>
  <c r="P174" i="1"/>
  <c r="AH173" i="1"/>
  <c r="AB173" i="1"/>
  <c r="V173" i="1"/>
  <c r="P173" i="1"/>
  <c r="AH172" i="1"/>
  <c r="AB172" i="1"/>
  <c r="V172" i="1"/>
  <c r="P172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5" i="1"/>
  <c r="AB154" i="1"/>
  <c r="AB153" i="1"/>
  <c r="AB158" i="1"/>
  <c r="AB157" i="1"/>
  <c r="AB156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4" i="1"/>
  <c r="P153" i="1"/>
  <c r="P155" i="1"/>
  <c r="P157" i="1"/>
  <c r="P158" i="1"/>
  <c r="P156" i="1"/>
  <c r="V151" i="1" l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AH151" i="1"/>
  <c r="AB151" i="1"/>
  <c r="AH150" i="1"/>
  <c r="AB150" i="1"/>
  <c r="AH149" i="1"/>
  <c r="AB149" i="1"/>
  <c r="AH148" i="1"/>
  <c r="AB148" i="1"/>
  <c r="AH147" i="1"/>
  <c r="AB147" i="1"/>
  <c r="AH146" i="1"/>
  <c r="AB146" i="1"/>
  <c r="AH145" i="1"/>
  <c r="AB145" i="1"/>
  <c r="AH144" i="1"/>
  <c r="AB144" i="1"/>
  <c r="AH143" i="1"/>
  <c r="AB143" i="1"/>
  <c r="AH142" i="1"/>
  <c r="AB142" i="1"/>
  <c r="AH141" i="1"/>
  <c r="AB141" i="1"/>
  <c r="AH140" i="1"/>
  <c r="AB140" i="1"/>
  <c r="AH139" i="1"/>
  <c r="AB139" i="1"/>
  <c r="AH138" i="1"/>
  <c r="AB138" i="1"/>
  <c r="AH137" i="1"/>
  <c r="AB137" i="1"/>
  <c r="AH136" i="1"/>
  <c r="AB136" i="1"/>
  <c r="AH135" i="1"/>
  <c r="AB135" i="1"/>
  <c r="AH134" i="1"/>
  <c r="AB134" i="1"/>
  <c r="AH133" i="1"/>
  <c r="AB133" i="1"/>
  <c r="AH132" i="1"/>
  <c r="AB132" i="1"/>
  <c r="AH131" i="1"/>
  <c r="AB131" i="1"/>
  <c r="AH130" i="1"/>
  <c r="AB130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AH128" i="1"/>
  <c r="AB128" i="1"/>
  <c r="V128" i="1"/>
  <c r="P128" i="1"/>
  <c r="AH127" i="1"/>
  <c r="AB127" i="1"/>
  <c r="V127" i="1"/>
  <c r="P127" i="1"/>
  <c r="AH126" i="1"/>
  <c r="AB126" i="1"/>
  <c r="V126" i="1"/>
  <c r="P126" i="1"/>
  <c r="AH125" i="1"/>
  <c r="AB125" i="1"/>
  <c r="V125" i="1"/>
  <c r="P125" i="1"/>
  <c r="AH124" i="1"/>
  <c r="AB124" i="1"/>
  <c r="V124" i="1"/>
  <c r="P124" i="1"/>
  <c r="AH123" i="1"/>
  <c r="AB123" i="1"/>
  <c r="V123" i="1"/>
  <c r="P123" i="1"/>
  <c r="AH122" i="1"/>
  <c r="AB122" i="1"/>
  <c r="V122" i="1"/>
  <c r="P122" i="1"/>
  <c r="AH121" i="1"/>
  <c r="AB121" i="1"/>
  <c r="V121" i="1"/>
  <c r="P121" i="1"/>
  <c r="V119" i="1" l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AH119" i="1"/>
  <c r="AB119" i="1"/>
  <c r="AH118" i="1"/>
  <c r="AB118" i="1"/>
  <c r="AH117" i="1"/>
  <c r="AB117" i="1"/>
  <c r="AH116" i="1"/>
  <c r="AB116" i="1"/>
  <c r="AH115" i="1"/>
  <c r="AB115" i="1"/>
  <c r="AH114" i="1"/>
  <c r="AB114" i="1"/>
  <c r="AH113" i="1"/>
  <c r="AB113" i="1"/>
  <c r="AH112" i="1"/>
  <c r="AB112" i="1"/>
  <c r="AH111" i="1"/>
  <c r="AB111" i="1"/>
  <c r="AH110" i="1"/>
  <c r="AB110" i="1"/>
  <c r="AH109" i="1"/>
  <c r="AB109" i="1"/>
  <c r="AH108" i="1"/>
  <c r="AB108" i="1"/>
  <c r="AH107" i="1"/>
  <c r="AB107" i="1"/>
  <c r="AH106" i="1"/>
  <c r="AB106" i="1"/>
  <c r="AH105" i="1"/>
  <c r="AB105" i="1"/>
  <c r="AH104" i="1"/>
  <c r="AB104" i="1"/>
  <c r="AH103" i="1"/>
  <c r="AB103" i="1"/>
  <c r="AH102" i="1"/>
  <c r="AB102" i="1"/>
  <c r="AH101" i="1"/>
  <c r="AB101" i="1"/>
  <c r="AH100" i="1"/>
  <c r="AB100" i="1"/>
  <c r="AH99" i="1"/>
  <c r="AB99" i="1"/>
  <c r="AH98" i="1"/>
  <c r="AB98" i="1"/>
  <c r="AH97" i="1"/>
  <c r="AB97" i="1"/>
  <c r="AH96" i="1"/>
  <c r="AB96" i="1"/>
  <c r="AH95" i="1"/>
  <c r="AB95" i="1"/>
  <c r="AH94" i="1"/>
  <c r="AB94" i="1"/>
  <c r="AH93" i="1"/>
  <c r="AB93" i="1"/>
  <c r="AH92" i="1"/>
  <c r="AB92" i="1"/>
  <c r="AH91" i="1"/>
  <c r="AB91" i="1"/>
  <c r="AH90" i="1"/>
  <c r="AB90" i="1"/>
  <c r="AH89" i="1"/>
  <c r="AB89" i="1"/>
  <c r="AH88" i="1"/>
  <c r="AB88" i="1"/>
  <c r="AH87" i="1"/>
  <c r="AB87" i="1"/>
  <c r="AH86" i="1"/>
  <c r="AB86" i="1"/>
  <c r="AH85" i="1"/>
  <c r="AB85" i="1"/>
  <c r="AH84" i="1"/>
  <c r="AB84" i="1"/>
  <c r="AH83" i="1"/>
  <c r="AB83" i="1"/>
  <c r="AH82" i="1"/>
  <c r="AB82" i="1"/>
  <c r="AH81" i="1"/>
  <c r="AB81" i="1"/>
  <c r="AH80" i="1"/>
  <c r="AB80" i="1"/>
  <c r="AH79" i="1"/>
  <c r="AB79" i="1"/>
  <c r="AH78" i="1"/>
  <c r="AB78" i="1"/>
  <c r="AH77" i="1"/>
  <c r="AB77" i="1"/>
  <c r="AH76" i="1"/>
  <c r="AB76" i="1"/>
  <c r="AH75" i="1"/>
  <c r="AB75" i="1"/>
  <c r="AH74" i="1"/>
  <c r="AB74" i="1"/>
  <c r="AH73" i="1"/>
  <c r="AB73" i="1"/>
  <c r="AH72" i="1"/>
  <c r="AB72" i="1"/>
  <c r="AH71" i="1"/>
  <c r="AB71" i="1"/>
  <c r="AH70" i="1"/>
  <c r="AB70" i="1"/>
  <c r="AH69" i="1"/>
  <c r="AB69" i="1"/>
  <c r="AH68" i="1"/>
  <c r="AB68" i="1"/>
  <c r="AH67" i="1"/>
  <c r="AB67" i="1"/>
  <c r="AH66" i="1"/>
  <c r="AB66" i="1"/>
  <c r="AH65" i="1"/>
  <c r="AB65" i="1"/>
  <c r="AH64" i="1"/>
  <c r="AB64" i="1"/>
  <c r="AH63" i="1"/>
  <c r="AB63" i="1"/>
  <c r="AH62" i="1"/>
  <c r="AB62" i="1"/>
  <c r="AH61" i="1"/>
  <c r="AB61" i="1"/>
  <c r="AH60" i="1"/>
  <c r="AB60" i="1"/>
  <c r="AH59" i="1"/>
  <c r="AB59" i="1"/>
  <c r="AH58" i="1"/>
  <c r="AB58" i="1"/>
  <c r="AH57" i="1"/>
  <c r="AB57" i="1"/>
  <c r="AH56" i="1"/>
  <c r="AB56" i="1"/>
  <c r="AH55" i="1"/>
  <c r="AB55" i="1"/>
  <c r="AH54" i="1"/>
  <c r="AB54" i="1"/>
  <c r="AH53" i="1"/>
  <c r="AB53" i="1"/>
  <c r="AH52" i="1"/>
  <c r="AB52" i="1"/>
  <c r="AH51" i="1"/>
  <c r="AB51" i="1"/>
  <c r="AH50" i="1"/>
  <c r="AB50" i="1"/>
  <c r="AH49" i="1"/>
  <c r="AB49" i="1"/>
  <c r="AH48" i="1"/>
  <c r="AB48" i="1"/>
  <c r="AH47" i="1"/>
  <c r="AB47" i="1"/>
  <c r="AH46" i="1"/>
  <c r="AB46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AH43" i="1"/>
  <c r="AB43" i="1"/>
  <c r="AH42" i="1"/>
  <c r="AB42" i="1"/>
  <c r="AH41" i="1"/>
  <c r="AB41" i="1"/>
  <c r="AH40" i="1"/>
  <c r="AB40" i="1"/>
  <c r="AH39" i="1"/>
  <c r="AB39" i="1"/>
  <c r="AH38" i="1"/>
  <c r="AB38" i="1"/>
  <c r="AH37" i="1"/>
  <c r="AB37" i="1"/>
  <c r="AH36" i="1"/>
  <c r="AB36" i="1"/>
  <c r="AH35" i="1"/>
  <c r="AB35" i="1"/>
  <c r="AH34" i="1"/>
  <c r="AB34" i="1"/>
  <c r="AH33" i="1"/>
  <c r="AB33" i="1"/>
  <c r="AH32" i="1"/>
  <c r="AB32" i="1"/>
  <c r="AH31" i="1"/>
  <c r="AB31" i="1"/>
  <c r="AH30" i="1"/>
  <c r="AB30" i="1"/>
  <c r="AH29" i="1"/>
  <c r="AB29" i="1"/>
  <c r="AH28" i="1"/>
  <c r="AB28" i="1"/>
  <c r="AH27" i="1"/>
  <c r="AB27" i="1"/>
  <c r="AH26" i="1"/>
  <c r="AB26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AH24" i="1" l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<sst xmlns="http://schemas.openxmlformats.org/spreadsheetml/2006/main" count="366" uniqueCount="207">
  <si>
    <t>Значения коэффициентов и расчетных температур наружного воздуха энергосистем, применяемых для расчетов электроэнергетических режимов
и определении технических решений при перспективном развитии энергосистем</t>
  </si>
  <si>
    <t>Территориальная энергосистема (ЭС), энергорайон в границах энергосистемы</t>
  </si>
  <si>
    <t>Коэффициент соотношения между минимальным и максимальным потреблением мощности суток с максимальным потреблением мощности зимнего периода</t>
  </si>
  <si>
    <t>Коэффициент соотношения между минимальным и максимальным потреблением мощности суток с наименьшим максимальным потреблением мощности летнего периода</t>
  </si>
  <si>
    <t xml:space="preserve">Коэффициент соотношения между минимальным и максимальным потреблением мощности в сутки периода паводка (половодья) </t>
  </si>
  <si>
    <t>Коэффициент соотношения между максимальным потреблением мощности в сутки с наименьшим максимальным потреблением мощности летнего периода и в сутки с максимальным потреблением мощности зимнего периода</t>
  </si>
  <si>
    <t>Коэффициент соотношения  между максимальным потреблением мощности в сутки с наименьшим максимальным потреблением мощности периода паводка (половодья) и в сутки с максимальным потреблением мощности зимнего периода</t>
  </si>
  <si>
    <t>Коэффициент соотношения между минимальным и максимальным потреблением мощности в день зимнего контрольного измерения потокораспределения (среднее значение за 5 лет)</t>
  </si>
  <si>
    <t>Коэффициент соотношения между минимальным и максимальным потреблением мощности в день летнего контрольного измерения потокораспределения
(среднее значение за 5 лет)</t>
  </si>
  <si>
    <t>Температура наружного воздуха в день зимнего контрольного измерения потокораспределения, ºС</t>
  </si>
  <si>
    <t>Температура наружного воздуха в день летнего контрольного измерения потокораспределения, ºС</t>
  </si>
  <si>
    <t>Температура наружного воздуха в сутки с максимальным потреблением мощности зимнего периода, ºС</t>
  </si>
  <si>
    <t>Температура наружного воздуха в сутки с наименьшим максимальным потреблением мощности летнего периода, ºС</t>
  </si>
  <si>
    <t>Температура наружного воздуха наиболее холодной пятидневки с обеспеченностью 0,92, ºС</t>
  </si>
  <si>
    <t>Температура наружного воздуха теплого периода с обеспеченностью 0,98, ºС</t>
  </si>
  <si>
    <t>Среднесуточная температура наружного воздуха в сутки прохождения максимума потребления мощности в осенне-зимний период , ºС</t>
  </si>
  <si>
    <t>Среднемесячная температура наружного воздуха наиболее теплого летнего месяца, ºС</t>
  </si>
  <si>
    <t>ОЭС Центра</t>
  </si>
  <si>
    <t>ЭС Белгородской области</t>
  </si>
  <si>
    <t>ЭС Брянской области</t>
  </si>
  <si>
    <t>ЭС Владимирской области</t>
  </si>
  <si>
    <t>ЭС Вологодской области</t>
  </si>
  <si>
    <t>ЭС Воронежской области</t>
  </si>
  <si>
    <t>ЭС Ивановской области</t>
  </si>
  <si>
    <t>ЭС Калужской области</t>
  </si>
  <si>
    <t>ЭС Костромской области</t>
  </si>
  <si>
    <t>ЭС Курской области</t>
  </si>
  <si>
    <t>ЭС Липецкой области</t>
  </si>
  <si>
    <t>ЭС Орловской области</t>
  </si>
  <si>
    <t>ЭС Рязанской области</t>
  </si>
  <si>
    <t>ЭС Смоленской области</t>
  </si>
  <si>
    <t>ЭС Тамбовской области</t>
  </si>
  <si>
    <t>ЭС Тверской области</t>
  </si>
  <si>
    <t>ЭС Тульской области</t>
  </si>
  <si>
    <t>ЭС Ярославской области</t>
  </si>
  <si>
    <t>Коэффициент соотношения между максимальным потреблением мощности в дни контрольных измерений потокораспеделения летнего и зимнего периодов
(среднее значение за 5 лет)</t>
  </si>
  <si>
    <t>ОЭС Средней Волги</t>
  </si>
  <si>
    <t>ЭС Республики Марий Эл</t>
  </si>
  <si>
    <t>ЭС Республики Мордовия</t>
  </si>
  <si>
    <t>Центральный и Восточный энергорайоны (ограничены сечением №1 МЭС)</t>
  </si>
  <si>
    <t>ЭС Нижегородской области</t>
  </si>
  <si>
    <t>ЭС Пензенской области</t>
  </si>
  <si>
    <t>ЭС Самарской области</t>
  </si>
  <si>
    <t xml:space="preserve"> Энергорайон контролируемого сечения №1  </t>
  </si>
  <si>
    <t xml:space="preserve"> Энергорайон контролируемого сечения «Тольятти»</t>
  </si>
  <si>
    <t>ЭС Саратовской области</t>
  </si>
  <si>
    <t>ЭС Республики Татарстан</t>
  </si>
  <si>
    <t>Казанский энергорайон</t>
  </si>
  <si>
    <t>Нижнекамский энергорайон</t>
  </si>
  <si>
    <t>ЭС Ульяновской области</t>
  </si>
  <si>
    <t>ЭС Чувашской Республики</t>
  </si>
  <si>
    <t>ОЭС Урала</t>
  </si>
  <si>
    <t>ЭС Республики Башкортостан</t>
  </si>
  <si>
    <t>Уфимский энергорайон</t>
  </si>
  <si>
    <t>Центральная часть</t>
  </si>
  <si>
    <t>Южный энергорайон</t>
  </si>
  <si>
    <t>Редькино-Арланский энергорайон</t>
  </si>
  <si>
    <t>Буйско-Янаульский энергорайон</t>
  </si>
  <si>
    <t>Янаул-Татышлинский энергорайон</t>
  </si>
  <si>
    <t>Белорецкий энергорайон</t>
  </si>
  <si>
    <t>Иремель-Учалинский энергорайон</t>
  </si>
  <si>
    <t>Сибайский энергорайон</t>
  </si>
  <si>
    <t>Бурибай-Юлдыбаевский энергорайон</t>
  </si>
  <si>
    <t>Северо-Западный энергорайон</t>
  </si>
  <si>
    <t>Энергорайон ТЭЦ-1, СПП, НПЗ</t>
  </si>
  <si>
    <t>Аргамакский энергоузел</t>
  </si>
  <si>
    <t>Туймазинский энергоузел</t>
  </si>
  <si>
    <t>Аксаковский энергоузел</t>
  </si>
  <si>
    <t>Благоварский энергоузел</t>
  </si>
  <si>
    <t>Чишминский энергоузел</t>
  </si>
  <si>
    <t>Карламанский энергоузел</t>
  </si>
  <si>
    <t>Стерлитамакский энергоузел</t>
  </si>
  <si>
    <t>Карманово-Арланский энергорайон</t>
  </si>
  <si>
    <t>Западно-Центральный энергорайон</t>
  </si>
  <si>
    <t>ЭС Кировской области</t>
  </si>
  <si>
    <t>ЭС Курганской области</t>
  </si>
  <si>
    <t>ЭС Оренбургской области</t>
  </si>
  <si>
    <t>ЭС Пермского края</t>
  </si>
  <si>
    <t>ЭС Свердловской области</t>
  </si>
  <si>
    <t>Серово-Богословский энергорайон</t>
  </si>
  <si>
    <t>Верхнетагильский энергорайон</t>
  </si>
  <si>
    <t>Екатеринбургский энергорайон</t>
  </si>
  <si>
    <t>Качканарский энергорайон</t>
  </si>
  <si>
    <t>Нижнетагильский энергорайон</t>
  </si>
  <si>
    <t>Первоуральский энергорайон</t>
  </si>
  <si>
    <t>Каменский энергорайон</t>
  </si>
  <si>
    <t>Восточный энергорайон</t>
  </si>
  <si>
    <t>Колюткинский энергорайон</t>
  </si>
  <si>
    <t>Артемовский энергорайон</t>
  </si>
  <si>
    <t>Окуневский энергорайон</t>
  </si>
  <si>
    <t>Полевской энергорайон</t>
  </si>
  <si>
    <t>Сухоложский энергорайон</t>
  </si>
  <si>
    <t xml:space="preserve">Тавдинский энергорайон </t>
  </si>
  <si>
    <t>Юго-Западный энергорайон</t>
  </si>
  <si>
    <t>ЭС Тюменской области, ХМАО и ЯНАО</t>
  </si>
  <si>
    <t>Северный энергорайон</t>
  </si>
  <si>
    <t>Район ПС 500 кВ Пыть-Ях</t>
  </si>
  <si>
    <t>Район  ПС 110 кВ Чупальская, Соровская</t>
  </si>
  <si>
    <t>Район ПС 220 кВ Когалым</t>
  </si>
  <si>
    <t>Район ПС 500 кВ Демьянская</t>
  </si>
  <si>
    <t>Район ПС 110 кВ Кармак</t>
  </si>
  <si>
    <t>ЭС Удмуртской Республики</t>
  </si>
  <si>
    <t>Энергорайон Оверята - Балезино 2</t>
  </si>
  <si>
    <t>ЭС Челябинской области</t>
  </si>
  <si>
    <t>Златоустовско-Миасский энергорайон</t>
  </si>
  <si>
    <t>Ашинский энергорайон</t>
  </si>
  <si>
    <t>Карталинский энергорайон</t>
  </si>
  <si>
    <t>Магнитогорский энергорайон</t>
  </si>
  <si>
    <t>Металлургический энергорайон</t>
  </si>
  <si>
    <t>Сосновский энергорайон</t>
  </si>
  <si>
    <t>Энергорайон ЧТЭЦ-4</t>
  </si>
  <si>
    <t>Энергорайон ЧТЭЦ-1</t>
  </si>
  <si>
    <t>Энергорайон ЧТЭЦ-2</t>
  </si>
  <si>
    <t>Энергорайон ЧЭМК</t>
  </si>
  <si>
    <t>Троицкий энергорайон</t>
  </si>
  <si>
    <t>Еманжелинский энергорайон</t>
  </si>
  <si>
    <t>Первомайский энергорайон</t>
  </si>
  <si>
    <t>Энергорайон ПС90-ПС60</t>
  </si>
  <si>
    <t>Энергорайон МТЭЦ-Карталы-Троицк</t>
  </si>
  <si>
    <t>Энергорайон  Челябинск-Южноуральск-Миасс</t>
  </si>
  <si>
    <t>Энергорайон ПС Уфалей</t>
  </si>
  <si>
    <t>н/д</t>
  </si>
  <si>
    <t>ОЭС Северо-Запада</t>
  </si>
  <si>
    <t>ЭС Архангельской области и Ненецкого автономного округа</t>
  </si>
  <si>
    <t>ЭС Калининградской области</t>
  </si>
  <si>
    <t>ЭС Республики Карелия</t>
  </si>
  <si>
    <t>ЭС Республики Коми</t>
  </si>
  <si>
    <t>ЭС Мурманской области</t>
  </si>
  <si>
    <t>ЭС Новгородской области</t>
  </si>
  <si>
    <t>ЭС Псковской области</t>
  </si>
  <si>
    <t>ЭС г. Санкт-Петербурга и Ленинградской области</t>
  </si>
  <si>
    <t>ЭС г. Москвы и Московской области</t>
  </si>
  <si>
    <t>ОЭС Юга</t>
  </si>
  <si>
    <t>ЭС Астраханской области</t>
  </si>
  <si>
    <t>ЭС Волгоградской области</t>
  </si>
  <si>
    <t>ЭС Ростовской области</t>
  </si>
  <si>
    <t>ЭС Республики Калмыкия</t>
  </si>
  <si>
    <t>ЭС Республики Адыгея и Краснодарского края</t>
  </si>
  <si>
    <t>Центральный энергорайон</t>
  </si>
  <si>
    <t>ЭС Ставропольского края</t>
  </si>
  <si>
    <t>ЭС Республики Северная Осетия-Алания</t>
  </si>
  <si>
    <t>ЭС Кабардино-Балкарской Республики</t>
  </si>
  <si>
    <t>ЭС Карачаево-Черкесской Республики</t>
  </si>
  <si>
    <t>ЭС Республики Ингушетия</t>
  </si>
  <si>
    <t>ЭС Чеченской Республики</t>
  </si>
  <si>
    <t>ЭС Республики Дагестан</t>
  </si>
  <si>
    <t xml:space="preserve">ЭС Республики Крым и г. Севастополя </t>
  </si>
  <si>
    <t>Севастопольский энергорайон</t>
  </si>
  <si>
    <t xml:space="preserve">Энергорайон "ЮБК" </t>
  </si>
  <si>
    <t>Феодосийско - Керченский энергорайон</t>
  </si>
  <si>
    <t>ОЭС Сибири</t>
  </si>
  <si>
    <t>ЭС Республики Алтай и Алтайского края</t>
  </si>
  <si>
    <t>ЭС Республики Бурятия</t>
  </si>
  <si>
    <t>Северобайкальский энергорайон</t>
  </si>
  <si>
    <t>ЭС Забайкальского края</t>
  </si>
  <si>
    <t>Энергорайон БАМ</t>
  </si>
  <si>
    <t>ЭС Иркутской области</t>
  </si>
  <si>
    <t>Иркутско-Черемховский ЭР</t>
  </si>
  <si>
    <t>ЭС Кемеровской области</t>
  </si>
  <si>
    <t>ЭС Красноярского края</t>
  </si>
  <si>
    <t>ЭС Новосибирской области</t>
  </si>
  <si>
    <t>ЭС Омской области</t>
  </si>
  <si>
    <t>ЭС Томской области</t>
  </si>
  <si>
    <t>ЭС Республики Тыва</t>
  </si>
  <si>
    <t>ЭС  Республики Хакасия</t>
  </si>
  <si>
    <t>14,1</t>
  </si>
  <si>
    <t>13,7</t>
  </si>
  <si>
    <t>0,672</t>
  </si>
  <si>
    <t>0,634</t>
  </si>
  <si>
    <t>0,733</t>
  </si>
  <si>
    <t>0,674</t>
  </si>
  <si>
    <t>0,640</t>
  </si>
  <si>
    <t>0,737</t>
  </si>
  <si>
    <t>0,615</t>
  </si>
  <si>
    <t>0,687</t>
  </si>
  <si>
    <t>ОЭС Востока</t>
  </si>
  <si>
    <t>ЭС Амурской области</t>
  </si>
  <si>
    <t>ЭС Хабаровского края и ЕАО</t>
  </si>
  <si>
    <t xml:space="preserve">Энергорайон Правобережной части </t>
  </si>
  <si>
    <t>Энергорайон за КС "1 Сечение Хабаровска"</t>
  </si>
  <si>
    <t>Энергорайон за КС "2 Сечение Хабаровска"</t>
  </si>
  <si>
    <t>Энергорайон за КС "Хабаровск-Комсомольск"</t>
  </si>
  <si>
    <t>Энергорайон за КС "Комсомольск-Ванино"</t>
  </si>
  <si>
    <t>ЭС Приморского края</t>
  </si>
  <si>
    <t>ЭС Республики Саха (Якутия)</t>
  </si>
  <si>
    <t>Заречный энергорайон</t>
  </si>
  <si>
    <t xml:space="preserve"> ЭС без энергорайонов контролируемых сечений №1 и «Тольятти»</t>
  </si>
  <si>
    <t>ЭС без Казанского и Нижнекамского энергорайонов</t>
  </si>
  <si>
    <t>ЭС в границах Алтайского края</t>
  </si>
  <si>
    <t>ЭС в границах Республики Алтай</t>
  </si>
  <si>
    <t>ЭС без энергорайона БАМ</t>
  </si>
  <si>
    <t xml:space="preserve">Западный энергорайон </t>
  </si>
  <si>
    <t xml:space="preserve">Западный район </t>
  </si>
  <si>
    <t xml:space="preserve">Центральный район </t>
  </si>
  <si>
    <t xml:space="preserve">Южно-Якутский район </t>
  </si>
  <si>
    <t>ЭС в границах ЕАО</t>
  </si>
  <si>
    <t>ЭС в границах Хабаровского края</t>
  </si>
  <si>
    <t>Территория Республики Крым</t>
  </si>
  <si>
    <t>Территория г. Севастополь</t>
  </si>
  <si>
    <t>Территория Ямало-Ненецкого автономного округа</t>
  </si>
  <si>
    <t>Территория Ханты-Мансийского автономного округа</t>
  </si>
  <si>
    <t>0,482</t>
  </si>
  <si>
    <t>19,9</t>
  </si>
  <si>
    <t>19,8</t>
  </si>
  <si>
    <t>Территория Тюменской области без автономных округов</t>
  </si>
  <si>
    <t>Температура наружного воздуха в характерные сутки
периода паводка, ºС</t>
  </si>
  <si>
    <t>Температура наружного воздуха, используемая при проведении расчетов электроэнергетических режимов для режима зимнего максимума и минимума электрической
нагрузки энергосистемы, 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</si>
</sst>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3"/>
      <color theme="1"/>
      <name val="Arial Narrow"/>
      <family val="2"/>
      <charset val="204"/>
    </font>
    <font>
      <sz val="10"/>
      <name val="Arial Cyr"/>
      <charset val="204"/>
    </font>
    <font>
      <b/>
      <sz val="13"/>
      <color rgb="FFC00000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000000"/>
      <name val="Arial Narrow"/>
      <family val="2"/>
      <charset val="204"/>
    </font>
    <font>
      <sz val="13"/>
      <name val="Arial Narrow"/>
      <family val="2"/>
      <charset val="204"/>
    </font>
    <font>
      <sz val="13"/>
      <color rgb="FF000000"/>
      <name val="Arial Narrow"/>
      <family val="2"/>
      <charset val="204"/>
    </font>
    <font>
      <b/>
      <sz val="13"/>
      <name val="Arial Narrow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9" fontId="6" fillId="2" borderId="3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center" vertical="center"/>
    </xf>
    <xf numFmtId="0" fontId="2" fillId="0" borderId="0" xfId="0" applyFont="1" applyBorder="1"/>
    <xf numFmtId="49" fontId="6" fillId="0" borderId="5" xfId="1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5" fillId="2" borderId="3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right" vertical="center" wrapText="1"/>
    </xf>
    <xf numFmtId="49" fontId="10" fillId="0" borderId="6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30032</xdr:colOff>
      <xdr:row>3</xdr:row>
      <xdr:rowOff>46168</xdr:rowOff>
    </xdr:from>
    <xdr:ext cx="1030729" cy="3348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0,92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948D68-82D8-4215-ADA0-816300E43198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0,92)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36</xdr:col>
      <xdr:colOff>68947</xdr:colOff>
      <xdr:row>3</xdr:row>
      <xdr:rowOff>53469</xdr:rowOff>
    </xdr:from>
    <xdr:ext cx="972551" cy="300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0,98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31BDED6-8CE2-4FEA-9B6A-719F0499149F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0,98)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37</xdr:col>
      <xdr:colOff>22411</xdr:colOff>
      <xdr:row>3</xdr:row>
      <xdr:rowOff>45608</xdr:rowOff>
    </xdr:from>
    <xdr:ext cx="1000443" cy="335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ср. СиПР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7492A1B-EB39-44E4-A228-9AA49027908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_(ср. СиПР)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38</xdr:col>
      <xdr:colOff>36644</xdr:colOff>
      <xdr:row>3</xdr:row>
      <xdr:rowOff>46168</xdr:rowOff>
    </xdr:from>
    <xdr:ext cx="1035753" cy="3460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норм.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8D85078-087A-470E-8E33-F88CB8E0160E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норм.)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39</xdr:col>
      <xdr:colOff>153073</xdr:colOff>
      <xdr:row>3</xdr:row>
      <xdr:rowOff>44823</xdr:rowOff>
    </xdr:from>
    <xdr:ext cx="697920" cy="336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МУ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68E9EDB-5912-4A8E-A42F-B1F71D64A63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_МУ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14</xdr:col>
      <xdr:colOff>115421</xdr:colOff>
      <xdr:row>3</xdr:row>
      <xdr:rowOff>91329</xdr:rowOff>
    </xdr:from>
    <xdr:ext cx="1054793" cy="2624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7B003F1-2A92-4750-B6F7-4B43CE7729A1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15</xdr:col>
      <xdr:colOff>149679</xdr:colOff>
      <xdr:row>3</xdr:row>
      <xdr:rowOff>78442</xdr:rowOff>
    </xdr:from>
    <xdr:ext cx="1047749" cy="288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50189D5-C5A6-4E19-812A-D28282970707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13</xdr:col>
      <xdr:colOff>166183</xdr:colOff>
      <xdr:row>3</xdr:row>
      <xdr:rowOff>91328</xdr:rowOff>
    </xdr:from>
    <xdr:ext cx="1031246" cy="248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A678A5-533F-4E2D-9219-1A5295985327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12</xdr:col>
      <xdr:colOff>137786</xdr:colOff>
      <xdr:row>3</xdr:row>
      <xdr:rowOff>81642</xdr:rowOff>
    </xdr:from>
    <xdr:ext cx="1100464" cy="324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A10847D-CA74-454C-A169-2B930AC42778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11</xdr:col>
      <xdr:colOff>153073</xdr:colOff>
      <xdr:row>3</xdr:row>
      <xdr:rowOff>95250</xdr:rowOff>
    </xdr:from>
    <xdr:ext cx="1057961" cy="2633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7C2F675-DECC-4CEE-BFD9-0CB072282B95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114878</xdr:colOff>
      <xdr:row>3</xdr:row>
      <xdr:rowOff>95250</xdr:rowOff>
    </xdr:from>
    <xdr:ext cx="1082550" cy="2681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1065B2D-2AAA-4190-A63E-0C930E78CE89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32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FFEFFC0-AF76-4140-BB1E-FD23B9F8198F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33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31</xdr:col>
      <xdr:colOff>173803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86B98106-4B54-4217-9521-28167DEE970D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30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6684D43-63BA-4A1E-A717-A7009AF0524B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29</xdr:col>
      <xdr:colOff>172124</xdr:colOff>
      <xdr:row>3</xdr:row>
      <xdr:rowOff>112060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46335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B6A9A61-C8C3-48F5-B754-6362652474EE}"/>
                </a:ext>
              </a:extLst>
            </xdr:cNvPr>
            <xdr:cNvSpPr txBox="1"/>
          </xdr:nvSpPr>
          <xdr:spPr>
            <a:xfrm>
              <a:off x="346335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28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7860A39C-E0F9-46E4-B5E1-5A5B5E11E2CB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4</xdr:col>
      <xdr:colOff>11206</xdr:colOff>
      <xdr:row>3</xdr:row>
      <xdr:rowOff>50091</xdr:rowOff>
    </xdr:from>
    <xdr:ext cx="1049652" cy="346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паводок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5971D82B-044A-4AEE-AE1E-40AC47386F6D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_(паводок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979715</xdr:colOff>
      <xdr:row>3</xdr:row>
      <xdr:rowOff>50090</xdr:rowOff>
    </xdr:from>
    <xdr:ext cx="1164974" cy="3470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пав/з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7D6A3131-CA6D-4D11-9AA4-90E1B45DCD65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_(пав/з 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34</xdr:col>
      <xdr:colOff>97268</xdr:colOff>
      <xdr:row>3</xdr:row>
      <xdr:rowOff>48410</xdr:rowOff>
    </xdr:from>
    <xdr:ext cx="908362" cy="346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пав.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2D6DA0A-5C20-4B66-9BD8-4FA5790AC793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_(пав.</a:t>
              </a:r>
              <a:r>
                <a:rPr lang="en-US" sz="1600" b="0" i="0">
                  <a:latin typeface="Cambria Math" panose="02040503050406030204" pitchFamily="18" charset="0"/>
                </a:rPr>
                <a:t> </a:t>
              </a:r>
              <a:r>
                <a:rPr lang="ru-RU" sz="1600" b="0" i="0">
                  <a:latin typeface="Cambria Math" panose="02040503050406030204" pitchFamily="18" charset="0"/>
                </a:rPr>
                <a:t> 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26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FE8DF63-A763-488D-A9D9-90A82024D83D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27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17AA3EEB-615E-4B57-9808-F19F51108FD4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25</xdr:col>
      <xdr:colOff>160196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B8E34628-6E2D-4B87-B65A-98F00556A06E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24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2ACEDE56-7EE1-4C1D-AD13-B62651D66CE9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23</xdr:col>
      <xdr:colOff>172124</xdr:colOff>
      <xdr:row>3</xdr:row>
      <xdr:rowOff>112060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283470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F22A8079-3808-4F52-A07A-7E55DD1DED29}"/>
                </a:ext>
              </a:extLst>
            </xdr:cNvPr>
            <xdr:cNvSpPr txBox="1"/>
          </xdr:nvSpPr>
          <xdr:spPr>
            <a:xfrm>
              <a:off x="28347074" y="6046135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22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16DF6706-47EB-4C1E-BA96-21BDCA8242B8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8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9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_(л/з)^КЗ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20</xdr:col>
      <xdr:colOff>136071</xdr:colOff>
      <xdr:row>3</xdr:row>
      <xdr:rowOff>122463</xdr:rowOff>
    </xdr:from>
    <xdr:ext cx="1074963" cy="242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FFEFFC0-AF76-4140-BB1E-FD23B9F8198F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21</xdr:col>
      <xdr:colOff>217714</xdr:colOff>
      <xdr:row>3</xdr:row>
      <xdr:rowOff>95250</xdr:rowOff>
    </xdr:from>
    <xdr:ext cx="783152" cy="27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19</xdr:col>
      <xdr:colOff>163285</xdr:colOff>
      <xdr:row>3</xdr:row>
      <xdr:rowOff>136072</xdr:rowOff>
    </xdr:from>
    <xdr:ext cx="944805" cy="269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86B98106-4B54-4217-9521-28167DEE970D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18</xdr:col>
      <xdr:colOff>149679</xdr:colOff>
      <xdr:row>3</xdr:row>
      <xdr:rowOff>136073</xdr:rowOff>
    </xdr:from>
    <xdr:ext cx="982810" cy="269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B6684D43-63BA-4A1E-A717-A7009AF0524B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17</xdr:col>
      <xdr:colOff>136072</xdr:colOff>
      <xdr:row>3</xdr:row>
      <xdr:rowOff>122464</xdr:rowOff>
    </xdr:from>
    <xdr:ext cx="964578" cy="263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AB6A9A61-C8C3-48F5-B754-6362652474EE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16</xdr:col>
      <xdr:colOff>136072</xdr:colOff>
      <xdr:row>3</xdr:row>
      <xdr:rowOff>108857</xdr:rowOff>
    </xdr:from>
    <xdr:ext cx="1034143" cy="2585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2018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7860A39C-E0F9-46E4-B5E1-5A5B5E11E2CB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2018@)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91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7.25" x14ac:dyDescent="0.3"/>
  <cols>
    <col min="1" max="1" width="2.42578125" style="2" customWidth="1"/>
    <col min="2" max="2" width="75.7109375" style="2" customWidth="1"/>
    <col min="3" max="4" width="14.140625" style="2" customWidth="1"/>
    <col min="5" max="5" width="14.7109375" style="2" customWidth="1"/>
    <col min="6" max="6" width="14.140625" style="2" customWidth="1"/>
    <col min="7" max="7" width="16.28515625" style="2" customWidth="1"/>
    <col min="8" max="8" width="14.5703125" style="2" customWidth="1"/>
    <col min="9" max="10" width="14.42578125" style="2" customWidth="1"/>
    <col min="11" max="22" width="17.5703125" style="2" customWidth="1"/>
    <col min="23" max="34" width="14.5703125" style="2" customWidth="1"/>
    <col min="35" max="35" width="13.140625" style="2" customWidth="1"/>
    <col min="36" max="36" width="14.7109375" style="2" customWidth="1"/>
    <col min="37" max="37" width="14.85546875" style="2" customWidth="1"/>
    <col min="38" max="38" width="13.85546875" style="2" customWidth="1"/>
    <col min="39" max="39" width="15" style="2" customWidth="1"/>
    <col min="40" max="40" width="15.7109375" style="2" customWidth="1"/>
    <col min="41" max="16384" width="9.140625" style="2"/>
  </cols>
  <sheetData>
    <row r="1" spans="2:40" s="1" customFormat="1" ht="50.1" customHeight="1" x14ac:dyDescent="0.3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1"/>
      <c r="AK1" s="62"/>
      <c r="AL1" s="62"/>
      <c r="AM1" s="62"/>
      <c r="AN1" s="62"/>
    </row>
    <row r="2" spans="2:40" x14ac:dyDescent="0.3">
      <c r="C2" s="3"/>
    </row>
    <row r="3" spans="2:40" ht="324.75" customHeight="1" x14ac:dyDescent="0.3"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35</v>
      </c>
      <c r="K3" s="63" t="s">
        <v>9</v>
      </c>
      <c r="L3" s="64"/>
      <c r="M3" s="64"/>
      <c r="N3" s="64"/>
      <c r="O3" s="64"/>
      <c r="P3" s="65"/>
      <c r="Q3" s="63" t="s">
        <v>10</v>
      </c>
      <c r="R3" s="64"/>
      <c r="S3" s="64"/>
      <c r="T3" s="64"/>
      <c r="U3" s="64"/>
      <c r="V3" s="65"/>
      <c r="W3" s="63" t="s">
        <v>11</v>
      </c>
      <c r="X3" s="64"/>
      <c r="Y3" s="64"/>
      <c r="Z3" s="64"/>
      <c r="AA3" s="64"/>
      <c r="AB3" s="65"/>
      <c r="AC3" s="63" t="s">
        <v>12</v>
      </c>
      <c r="AD3" s="64"/>
      <c r="AE3" s="64"/>
      <c r="AF3" s="64"/>
      <c r="AG3" s="64"/>
      <c r="AH3" s="65"/>
      <c r="AI3" s="10" t="s">
        <v>205</v>
      </c>
      <c r="AJ3" s="10" t="s">
        <v>13</v>
      </c>
      <c r="AK3" s="10" t="s">
        <v>14</v>
      </c>
      <c r="AL3" s="10" t="s">
        <v>15</v>
      </c>
      <c r="AM3" s="10" t="s">
        <v>16</v>
      </c>
      <c r="AN3" s="10" t="s">
        <v>206</v>
      </c>
    </row>
    <row r="4" spans="2:40" ht="30" customHeigh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ht="18.75" customHeight="1" x14ac:dyDescent="0.3"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</row>
    <row r="6" spans="2:40" s="48" customFormat="1" x14ac:dyDescent="0.3">
      <c r="B6" s="46" t="s">
        <v>17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2:40" s="8" customFormat="1" x14ac:dyDescent="0.3">
      <c r="B7" s="5" t="s">
        <v>18</v>
      </c>
      <c r="C7" s="12">
        <v>0.77900000000000003</v>
      </c>
      <c r="D7" s="12">
        <v>0.80800000000000005</v>
      </c>
      <c r="E7" s="12">
        <v>0.81499999999999995</v>
      </c>
      <c r="F7" s="12">
        <v>0.70299999999999996</v>
      </c>
      <c r="G7" s="12">
        <v>0.78100000000000003</v>
      </c>
      <c r="H7" s="12">
        <v>0.81399999999999995</v>
      </c>
      <c r="I7" s="12">
        <v>0.76900000000000002</v>
      </c>
      <c r="J7" s="12">
        <v>0.82599999999999996</v>
      </c>
      <c r="K7" s="14">
        <v>-9.6</v>
      </c>
      <c r="L7" s="14">
        <v>3.5</v>
      </c>
      <c r="M7" s="14">
        <v>-1.5</v>
      </c>
      <c r="N7" s="14">
        <v>-1.3</v>
      </c>
      <c r="O7" s="14">
        <v>-1.1000000000000001</v>
      </c>
      <c r="P7" s="14">
        <f>AVERAGE(K7:O7)</f>
        <v>-2</v>
      </c>
      <c r="Q7" s="14">
        <v>23.2</v>
      </c>
      <c r="R7" s="14">
        <v>22.6</v>
      </c>
      <c r="S7" s="14">
        <v>23.7</v>
      </c>
      <c r="T7" s="14">
        <v>19.8</v>
      </c>
      <c r="U7" s="14">
        <v>17</v>
      </c>
      <c r="V7" s="14">
        <f>AVERAGE(Q7:U7)</f>
        <v>21.3</v>
      </c>
      <c r="W7" s="14">
        <v>-15.2</v>
      </c>
      <c r="X7" s="14">
        <v>-4.5999999999999996</v>
      </c>
      <c r="Y7" s="14">
        <v>-6.3</v>
      </c>
      <c r="Z7" s="14">
        <v>-15.6</v>
      </c>
      <c r="AA7" s="14">
        <v>-10.6</v>
      </c>
      <c r="AB7" s="14">
        <f>AVERAGE(W7:AA7)</f>
        <v>-10.5</v>
      </c>
      <c r="AC7" s="14">
        <v>22.1</v>
      </c>
      <c r="AD7" s="14">
        <v>15.4</v>
      </c>
      <c r="AE7" s="14">
        <v>14.4</v>
      </c>
      <c r="AF7" s="14">
        <v>16.600000000000001</v>
      </c>
      <c r="AG7" s="14">
        <v>17.399999999999999</v>
      </c>
      <c r="AH7" s="14">
        <f>AVERAGE(AC7:AG7)</f>
        <v>17.2</v>
      </c>
      <c r="AI7" s="14">
        <v>14.9</v>
      </c>
      <c r="AJ7" s="14">
        <v>-24</v>
      </c>
      <c r="AK7" s="14">
        <v>28</v>
      </c>
      <c r="AL7" s="14">
        <v>-11.3</v>
      </c>
      <c r="AM7" s="14">
        <v>20.3</v>
      </c>
      <c r="AN7" s="14">
        <v>5</v>
      </c>
    </row>
    <row r="8" spans="2:40" s="8" customFormat="1" x14ac:dyDescent="0.3">
      <c r="B8" s="5" t="s">
        <v>19</v>
      </c>
      <c r="C8" s="12">
        <v>0.68700000000000006</v>
      </c>
      <c r="D8" s="12">
        <v>0.73499999999999999</v>
      </c>
      <c r="E8" s="12">
        <v>0.74199999999999999</v>
      </c>
      <c r="F8" s="12">
        <v>0.56799999999999995</v>
      </c>
      <c r="G8" s="12">
        <v>0.58899999999999997</v>
      </c>
      <c r="H8" s="12">
        <v>0.70799999999999996</v>
      </c>
      <c r="I8" s="12">
        <v>0.64800000000000002</v>
      </c>
      <c r="J8" s="12">
        <v>0.77800000000000002</v>
      </c>
      <c r="K8" s="14">
        <v>-10.4</v>
      </c>
      <c r="L8" s="14">
        <v>2.5</v>
      </c>
      <c r="M8" s="14">
        <v>-1.2</v>
      </c>
      <c r="N8" s="14">
        <v>-1.1000000000000001</v>
      </c>
      <c r="O8" s="14">
        <v>-0.9</v>
      </c>
      <c r="P8" s="14">
        <f t="shared" ref="P8:P24" si="0">AVERAGE(K8:O8)</f>
        <v>-2.2000000000000002</v>
      </c>
      <c r="Q8" s="14">
        <v>21</v>
      </c>
      <c r="R8" s="14">
        <v>20.9</v>
      </c>
      <c r="S8" s="14">
        <v>24.2</v>
      </c>
      <c r="T8" s="14">
        <v>20.5</v>
      </c>
      <c r="U8" s="14">
        <v>15</v>
      </c>
      <c r="V8" s="14">
        <f t="shared" ref="V8:V24" si="1">AVERAGE(Q8:U8)</f>
        <v>20.3</v>
      </c>
      <c r="W8" s="14">
        <v>-9.4</v>
      </c>
      <c r="X8" s="14">
        <v>-12.4</v>
      </c>
      <c r="Y8" s="14">
        <v>-4.7</v>
      </c>
      <c r="Z8" s="14">
        <v>-18.3</v>
      </c>
      <c r="AA8" s="14">
        <v>-14.9</v>
      </c>
      <c r="AB8" s="14">
        <f t="shared" ref="AB8:AB24" si="2">AVERAGE(W8:AA8)</f>
        <v>-11.9</v>
      </c>
      <c r="AC8" s="14">
        <v>13.6</v>
      </c>
      <c r="AD8" s="14">
        <v>16.100000000000001</v>
      </c>
      <c r="AE8" s="14">
        <v>16.100000000000001</v>
      </c>
      <c r="AF8" s="14">
        <v>15.1</v>
      </c>
      <c r="AG8" s="14">
        <v>16.100000000000001</v>
      </c>
      <c r="AH8" s="14">
        <f t="shared" ref="AH8:AH24" si="3">AVERAGE(AC8:AG8)</f>
        <v>15.4</v>
      </c>
      <c r="AI8" s="14">
        <v>13.6</v>
      </c>
      <c r="AJ8" s="14">
        <v>-23</v>
      </c>
      <c r="AK8" s="14">
        <v>26</v>
      </c>
      <c r="AL8" s="14">
        <v>-12.3</v>
      </c>
      <c r="AM8" s="14">
        <v>18.600000000000001</v>
      </c>
      <c r="AN8" s="14">
        <v>5</v>
      </c>
    </row>
    <row r="9" spans="2:40" s="8" customFormat="1" x14ac:dyDescent="0.3">
      <c r="B9" s="5" t="s">
        <v>20</v>
      </c>
      <c r="C9" s="12">
        <v>0.70099999999999996</v>
      </c>
      <c r="D9" s="12">
        <v>0.749</v>
      </c>
      <c r="E9" s="12">
        <v>0.75900000000000001</v>
      </c>
      <c r="F9" s="12">
        <v>0.58199999999999996</v>
      </c>
      <c r="G9" s="12">
        <v>0.59799999999999998</v>
      </c>
      <c r="H9" s="12">
        <v>0.71399999999999997</v>
      </c>
      <c r="I9" s="12">
        <v>0.65300000000000002</v>
      </c>
      <c r="J9" s="12">
        <v>0.77200000000000002</v>
      </c>
      <c r="K9" s="14">
        <v>-7.7</v>
      </c>
      <c r="L9" s="14">
        <v>0.6</v>
      </c>
      <c r="M9" s="14">
        <v>-6</v>
      </c>
      <c r="N9" s="14">
        <v>-3.7</v>
      </c>
      <c r="O9" s="14">
        <v>-12.3</v>
      </c>
      <c r="P9" s="14">
        <f t="shared" si="0"/>
        <v>-5.8</v>
      </c>
      <c r="Q9" s="14">
        <v>18.600000000000001</v>
      </c>
      <c r="R9" s="14">
        <v>21.1</v>
      </c>
      <c r="S9" s="14">
        <v>22.6</v>
      </c>
      <c r="T9" s="14">
        <v>20</v>
      </c>
      <c r="U9" s="14">
        <v>18.3</v>
      </c>
      <c r="V9" s="14">
        <f t="shared" si="1"/>
        <v>20.100000000000001</v>
      </c>
      <c r="W9" s="14">
        <v>-16</v>
      </c>
      <c r="X9" s="14">
        <v>-16.100000000000001</v>
      </c>
      <c r="Y9" s="14">
        <v>-6.7</v>
      </c>
      <c r="Z9" s="14">
        <v>-23.1</v>
      </c>
      <c r="AA9" s="14">
        <v>-16.899999999999999</v>
      </c>
      <c r="AB9" s="14">
        <f t="shared" si="2"/>
        <v>-15.8</v>
      </c>
      <c r="AC9" s="14">
        <v>17.899999999999999</v>
      </c>
      <c r="AD9" s="14">
        <v>13.1</v>
      </c>
      <c r="AE9" s="14">
        <v>19.600000000000001</v>
      </c>
      <c r="AF9" s="14">
        <v>15.9</v>
      </c>
      <c r="AG9" s="14">
        <v>17.399999999999999</v>
      </c>
      <c r="AH9" s="14">
        <f t="shared" si="3"/>
        <v>16.8</v>
      </c>
      <c r="AI9" s="14">
        <v>13.2</v>
      </c>
      <c r="AJ9" s="14">
        <v>-27</v>
      </c>
      <c r="AK9" s="14">
        <v>25</v>
      </c>
      <c r="AL9" s="14">
        <v>-18.5</v>
      </c>
      <c r="AM9" s="14">
        <v>18.7</v>
      </c>
      <c r="AN9" s="14">
        <v>5</v>
      </c>
    </row>
    <row r="10" spans="2:40" s="8" customFormat="1" x14ac:dyDescent="0.3">
      <c r="B10" s="5" t="s">
        <v>21</v>
      </c>
      <c r="C10" s="12">
        <v>0.84599999999999997</v>
      </c>
      <c r="D10" s="12">
        <v>0.84899999999999998</v>
      </c>
      <c r="E10" s="12">
        <v>0.872</v>
      </c>
      <c r="F10" s="12">
        <v>0.71499999999999997</v>
      </c>
      <c r="G10" s="12">
        <v>0.749</v>
      </c>
      <c r="H10" s="12">
        <v>0.84799999999999998</v>
      </c>
      <c r="I10" s="12">
        <v>0.83</v>
      </c>
      <c r="J10" s="12">
        <v>0.84299999999999997</v>
      </c>
      <c r="K10" s="14">
        <v>-13.8</v>
      </c>
      <c r="L10" s="14">
        <v>0.7</v>
      </c>
      <c r="M10" s="14">
        <v>-4.7</v>
      </c>
      <c r="N10" s="14">
        <v>-2.8</v>
      </c>
      <c r="O10" s="14">
        <v>-6.8</v>
      </c>
      <c r="P10" s="14">
        <f t="shared" si="0"/>
        <v>-5.5</v>
      </c>
      <c r="Q10" s="14">
        <v>14.6</v>
      </c>
      <c r="R10" s="14">
        <v>20.3</v>
      </c>
      <c r="S10" s="14">
        <v>18</v>
      </c>
      <c r="T10" s="14">
        <v>17.7</v>
      </c>
      <c r="U10" s="14">
        <v>16.2</v>
      </c>
      <c r="V10" s="14">
        <f t="shared" si="1"/>
        <v>17.399999999999999</v>
      </c>
      <c r="W10" s="14">
        <v>-13.2</v>
      </c>
      <c r="X10" s="14">
        <v>-19.5</v>
      </c>
      <c r="Y10" s="14">
        <v>-6.9</v>
      </c>
      <c r="Z10" s="14">
        <v>-18.399999999999999</v>
      </c>
      <c r="AA10" s="14">
        <v>-9.8000000000000007</v>
      </c>
      <c r="AB10" s="14">
        <f t="shared" si="2"/>
        <v>-13.6</v>
      </c>
      <c r="AC10" s="14">
        <v>16.600000000000001</v>
      </c>
      <c r="AD10" s="14">
        <v>20.6</v>
      </c>
      <c r="AE10" s="14">
        <v>19.399999999999999</v>
      </c>
      <c r="AF10" s="14">
        <v>25.2</v>
      </c>
      <c r="AG10" s="14">
        <v>13.2</v>
      </c>
      <c r="AH10" s="14">
        <f t="shared" si="3"/>
        <v>19</v>
      </c>
      <c r="AI10" s="14">
        <v>10.8</v>
      </c>
      <c r="AJ10" s="14">
        <v>-32.200000000000003</v>
      </c>
      <c r="AK10" s="14">
        <v>25</v>
      </c>
      <c r="AL10" s="14">
        <v>-18.899999999999999</v>
      </c>
      <c r="AM10" s="14">
        <v>17.399999999999999</v>
      </c>
      <c r="AN10" s="14">
        <v>5</v>
      </c>
    </row>
    <row r="11" spans="2:40" s="8" customFormat="1" x14ac:dyDescent="0.3">
      <c r="B11" s="5" t="s">
        <v>22</v>
      </c>
      <c r="C11" s="12">
        <v>0.752</v>
      </c>
      <c r="D11" s="12">
        <v>0.73899999999999999</v>
      </c>
      <c r="E11" s="12">
        <v>0.76100000000000001</v>
      </c>
      <c r="F11" s="12">
        <v>0.66</v>
      </c>
      <c r="G11" s="12">
        <v>0.66200000000000003</v>
      </c>
      <c r="H11" s="12">
        <v>0.76100000000000001</v>
      </c>
      <c r="I11" s="12">
        <v>0.69199999999999995</v>
      </c>
      <c r="J11" s="12">
        <v>0.754</v>
      </c>
      <c r="K11" s="14">
        <v>-10.199999999999999</v>
      </c>
      <c r="L11" s="14">
        <v>4.2</v>
      </c>
      <c r="M11" s="14">
        <v>-3.7</v>
      </c>
      <c r="N11" s="14">
        <v>-1.7</v>
      </c>
      <c r="O11" s="14">
        <v>-0.9</v>
      </c>
      <c r="P11" s="14">
        <f t="shared" si="0"/>
        <v>-2.5</v>
      </c>
      <c r="Q11" s="14">
        <v>23.6</v>
      </c>
      <c r="R11" s="14">
        <v>23.2</v>
      </c>
      <c r="S11" s="14">
        <v>24.2</v>
      </c>
      <c r="T11" s="14">
        <v>20.100000000000001</v>
      </c>
      <c r="U11" s="14">
        <v>17.899999999999999</v>
      </c>
      <c r="V11" s="14">
        <f t="shared" si="1"/>
        <v>21.8</v>
      </c>
      <c r="W11" s="14">
        <v>-12</v>
      </c>
      <c r="X11" s="14">
        <v>-3</v>
      </c>
      <c r="Y11" s="14">
        <v>-8.6</v>
      </c>
      <c r="Z11" s="14">
        <v>-15.9</v>
      </c>
      <c r="AA11" s="14">
        <v>-14.9</v>
      </c>
      <c r="AB11" s="14">
        <f t="shared" si="2"/>
        <v>-10.9</v>
      </c>
      <c r="AC11" s="14">
        <v>21</v>
      </c>
      <c r="AD11" s="14">
        <v>20.100000000000001</v>
      </c>
      <c r="AE11" s="14">
        <v>18.2</v>
      </c>
      <c r="AF11" s="14">
        <v>20.5</v>
      </c>
      <c r="AG11" s="14">
        <v>18.100000000000001</v>
      </c>
      <c r="AH11" s="14">
        <f t="shared" si="3"/>
        <v>19.600000000000001</v>
      </c>
      <c r="AI11" s="14">
        <v>15.6</v>
      </c>
      <c r="AJ11" s="14">
        <v>-24</v>
      </c>
      <c r="AK11" s="14">
        <v>29</v>
      </c>
      <c r="AL11" s="14">
        <v>-14.7</v>
      </c>
      <c r="AM11" s="14">
        <v>20.399999999999999</v>
      </c>
      <c r="AN11" s="14">
        <v>5</v>
      </c>
    </row>
    <row r="12" spans="2:40" s="8" customFormat="1" x14ac:dyDescent="0.3">
      <c r="B12" s="5" t="s">
        <v>23</v>
      </c>
      <c r="C12" s="12">
        <v>0.64400000000000002</v>
      </c>
      <c r="D12" s="12">
        <v>0.65500000000000003</v>
      </c>
      <c r="E12" s="12">
        <v>0.65900000000000003</v>
      </c>
      <c r="F12" s="12">
        <v>0.52100000000000002</v>
      </c>
      <c r="G12" s="12">
        <v>0.53400000000000003</v>
      </c>
      <c r="H12" s="12">
        <v>0.65400000000000003</v>
      </c>
      <c r="I12" s="12">
        <v>0.55600000000000005</v>
      </c>
      <c r="J12" s="12">
        <v>0.71499999999999997</v>
      </c>
      <c r="K12" s="14">
        <v>-7.8</v>
      </c>
      <c r="L12" s="14">
        <v>0.7</v>
      </c>
      <c r="M12" s="14">
        <v>-5.5</v>
      </c>
      <c r="N12" s="14">
        <v>-3.9</v>
      </c>
      <c r="O12" s="14">
        <v>-7.7</v>
      </c>
      <c r="P12" s="14">
        <f t="shared" si="0"/>
        <v>-4.8</v>
      </c>
      <c r="Q12" s="14">
        <v>15.8</v>
      </c>
      <c r="R12" s="14">
        <v>20.399999999999999</v>
      </c>
      <c r="S12" s="14">
        <v>20.9</v>
      </c>
      <c r="T12" s="14">
        <v>19</v>
      </c>
      <c r="U12" s="14">
        <v>18.600000000000001</v>
      </c>
      <c r="V12" s="14">
        <f t="shared" si="1"/>
        <v>18.899999999999999</v>
      </c>
      <c r="W12" s="14">
        <v>-20.100000000000001</v>
      </c>
      <c r="X12" s="14">
        <v>-16.7</v>
      </c>
      <c r="Y12" s="14">
        <v>-8.1</v>
      </c>
      <c r="Z12" s="14">
        <v>-19.3</v>
      </c>
      <c r="AA12" s="14">
        <v>-14.6</v>
      </c>
      <c r="AB12" s="14">
        <f t="shared" si="2"/>
        <v>-15.8</v>
      </c>
      <c r="AC12" s="14">
        <v>17.399999999999999</v>
      </c>
      <c r="AD12" s="14">
        <v>13.4</v>
      </c>
      <c r="AE12" s="14">
        <v>14.7</v>
      </c>
      <c r="AF12" s="14">
        <v>15.4</v>
      </c>
      <c r="AG12" s="14">
        <v>16</v>
      </c>
      <c r="AH12" s="14">
        <f t="shared" si="3"/>
        <v>15.4</v>
      </c>
      <c r="AI12" s="14">
        <v>12.5</v>
      </c>
      <c r="AJ12" s="14">
        <v>-29</v>
      </c>
      <c r="AK12" s="14">
        <v>25</v>
      </c>
      <c r="AL12" s="14">
        <v>-20.6</v>
      </c>
      <c r="AM12" s="14">
        <v>18.600000000000001</v>
      </c>
      <c r="AN12" s="14">
        <v>5</v>
      </c>
    </row>
    <row r="13" spans="2:40" s="8" customFormat="1" x14ac:dyDescent="0.3">
      <c r="B13" s="5" t="s">
        <v>24</v>
      </c>
      <c r="C13" s="12">
        <v>0.69699999999999995</v>
      </c>
      <c r="D13" s="12">
        <v>0.76600000000000001</v>
      </c>
      <c r="E13" s="12">
        <v>0.78800000000000003</v>
      </c>
      <c r="F13" s="12">
        <v>0.53900000000000003</v>
      </c>
      <c r="G13" s="12">
        <v>0.55500000000000005</v>
      </c>
      <c r="H13" s="12">
        <v>0.745</v>
      </c>
      <c r="I13" s="12">
        <v>0.63600000000000001</v>
      </c>
      <c r="J13" s="12">
        <v>0.77900000000000003</v>
      </c>
      <c r="K13" s="14">
        <v>-10.199999999999999</v>
      </c>
      <c r="L13" s="14">
        <v>3.2</v>
      </c>
      <c r="M13" s="14">
        <v>-2.6</v>
      </c>
      <c r="N13" s="14">
        <v>-2.7</v>
      </c>
      <c r="O13" s="14">
        <v>-3.7</v>
      </c>
      <c r="P13" s="14">
        <f t="shared" si="0"/>
        <v>-3.2</v>
      </c>
      <c r="Q13" s="14">
        <v>19.3</v>
      </c>
      <c r="R13" s="14">
        <v>20.7</v>
      </c>
      <c r="S13" s="14">
        <v>22.1</v>
      </c>
      <c r="T13" s="14">
        <v>19.7</v>
      </c>
      <c r="U13" s="14">
        <v>14.5</v>
      </c>
      <c r="V13" s="14">
        <f t="shared" si="1"/>
        <v>19.3</v>
      </c>
      <c r="W13" s="14">
        <v>-13.5</v>
      </c>
      <c r="X13" s="14">
        <v>-18</v>
      </c>
      <c r="Y13" s="14">
        <v>-7.2</v>
      </c>
      <c r="Z13" s="14">
        <v>-15</v>
      </c>
      <c r="AA13" s="14">
        <v>-5.2</v>
      </c>
      <c r="AB13" s="14">
        <f t="shared" si="2"/>
        <v>-11.8</v>
      </c>
      <c r="AC13" s="14">
        <v>18.7</v>
      </c>
      <c r="AD13" s="14">
        <v>22.6</v>
      </c>
      <c r="AE13" s="14">
        <v>19.399999999999999</v>
      </c>
      <c r="AF13" s="14">
        <v>18</v>
      </c>
      <c r="AG13" s="14">
        <v>23</v>
      </c>
      <c r="AH13" s="14">
        <f t="shared" si="3"/>
        <v>20.3</v>
      </c>
      <c r="AI13" s="14">
        <v>13.1</v>
      </c>
      <c r="AJ13" s="14">
        <v>-25</v>
      </c>
      <c r="AK13" s="14">
        <v>26</v>
      </c>
      <c r="AL13" s="14">
        <v>-13.3</v>
      </c>
      <c r="AM13" s="14">
        <v>18.100000000000001</v>
      </c>
      <c r="AN13" s="14">
        <v>5</v>
      </c>
    </row>
    <row r="14" spans="2:40" s="8" customFormat="1" x14ac:dyDescent="0.3">
      <c r="B14" s="5" t="s">
        <v>25</v>
      </c>
      <c r="C14" s="12">
        <v>0.70099999999999996</v>
      </c>
      <c r="D14" s="12">
        <v>0.71</v>
      </c>
      <c r="E14" s="12">
        <v>0.73099999999999998</v>
      </c>
      <c r="F14" s="12">
        <v>0.57799999999999996</v>
      </c>
      <c r="G14" s="12">
        <v>0.57999999999999996</v>
      </c>
      <c r="H14" s="12">
        <v>0.69399999999999995</v>
      </c>
      <c r="I14" s="12">
        <v>0.65900000000000003</v>
      </c>
      <c r="J14" s="12">
        <v>0.76</v>
      </c>
      <c r="K14" s="14">
        <v>-9.6999999999999993</v>
      </c>
      <c r="L14" s="14">
        <v>0.6</v>
      </c>
      <c r="M14" s="14">
        <v>-5.8</v>
      </c>
      <c r="N14" s="14">
        <v>-3.9</v>
      </c>
      <c r="O14" s="14">
        <v>-7</v>
      </c>
      <c r="P14" s="14">
        <f t="shared" si="0"/>
        <v>-5.2</v>
      </c>
      <c r="Q14" s="14">
        <v>15.2</v>
      </c>
      <c r="R14" s="14">
        <v>20.2</v>
      </c>
      <c r="S14" s="14">
        <v>20.5</v>
      </c>
      <c r="T14" s="14">
        <v>19</v>
      </c>
      <c r="U14" s="14">
        <v>18.5</v>
      </c>
      <c r="V14" s="14">
        <f t="shared" si="1"/>
        <v>18.7</v>
      </c>
      <c r="W14" s="14">
        <v>-11.5</v>
      </c>
      <c r="X14" s="14">
        <v>-17.5</v>
      </c>
      <c r="Y14" s="14">
        <v>-12.8</v>
      </c>
      <c r="Z14" s="14">
        <v>-21.4</v>
      </c>
      <c r="AA14" s="14">
        <v>-10.4</v>
      </c>
      <c r="AB14" s="14">
        <f t="shared" si="2"/>
        <v>-14.7</v>
      </c>
      <c r="AC14" s="14">
        <v>17.399999999999999</v>
      </c>
      <c r="AD14" s="14">
        <v>13.6</v>
      </c>
      <c r="AE14" s="14">
        <v>17.600000000000001</v>
      </c>
      <c r="AF14" s="14">
        <v>17.5</v>
      </c>
      <c r="AG14" s="14">
        <v>21.2</v>
      </c>
      <c r="AH14" s="14">
        <f t="shared" si="3"/>
        <v>17.5</v>
      </c>
      <c r="AI14" s="14">
        <v>11.9</v>
      </c>
      <c r="AJ14" s="14">
        <v>-29.5</v>
      </c>
      <c r="AK14" s="14">
        <v>26</v>
      </c>
      <c r="AL14" s="14">
        <v>-18.3</v>
      </c>
      <c r="AM14" s="14">
        <v>18.3</v>
      </c>
      <c r="AN14" s="14">
        <v>5</v>
      </c>
    </row>
    <row r="15" spans="2:40" s="8" customFormat="1" x14ac:dyDescent="0.3">
      <c r="B15" s="5" t="s">
        <v>26</v>
      </c>
      <c r="C15" s="12">
        <v>0.82899999999999996</v>
      </c>
      <c r="D15" s="12">
        <v>0.83599999999999997</v>
      </c>
      <c r="E15" s="12">
        <v>0.84899999999999998</v>
      </c>
      <c r="F15" s="12">
        <v>0.68899999999999995</v>
      </c>
      <c r="G15" s="12">
        <v>0.73899999999999999</v>
      </c>
      <c r="H15" s="12">
        <v>0.83299999999999996</v>
      </c>
      <c r="I15" s="12">
        <v>0.79300000000000004</v>
      </c>
      <c r="J15" s="12">
        <v>0.83199999999999996</v>
      </c>
      <c r="K15" s="14">
        <v>-12.1</v>
      </c>
      <c r="L15" s="14">
        <v>2.6</v>
      </c>
      <c r="M15" s="14">
        <v>-2.2999999999999998</v>
      </c>
      <c r="N15" s="14">
        <v>-1.7</v>
      </c>
      <c r="O15" s="14">
        <v>-1.5</v>
      </c>
      <c r="P15" s="14">
        <f t="shared" si="0"/>
        <v>-3</v>
      </c>
      <c r="Q15" s="14">
        <v>22.4</v>
      </c>
      <c r="R15" s="14">
        <v>22.8</v>
      </c>
      <c r="S15" s="14">
        <v>23.3</v>
      </c>
      <c r="T15" s="14">
        <v>21</v>
      </c>
      <c r="U15" s="14">
        <v>16.100000000000001</v>
      </c>
      <c r="V15" s="14">
        <f t="shared" si="1"/>
        <v>21.1</v>
      </c>
      <c r="W15" s="14">
        <v>-10.199999999999999</v>
      </c>
      <c r="X15" s="14">
        <v>-0.3</v>
      </c>
      <c r="Y15" s="14">
        <v>-4.7</v>
      </c>
      <c r="Z15" s="14">
        <v>-19.600000000000001</v>
      </c>
      <c r="AA15" s="14">
        <v>-8.6999999999999993</v>
      </c>
      <c r="AB15" s="14">
        <f t="shared" si="2"/>
        <v>-8.6999999999999993</v>
      </c>
      <c r="AC15" s="14">
        <v>21.1</v>
      </c>
      <c r="AD15" s="14">
        <v>15.6</v>
      </c>
      <c r="AE15" s="14">
        <v>17.600000000000001</v>
      </c>
      <c r="AF15" s="14">
        <v>21.8</v>
      </c>
      <c r="AG15" s="14">
        <v>15.7</v>
      </c>
      <c r="AH15" s="14">
        <f t="shared" si="3"/>
        <v>18.399999999999999</v>
      </c>
      <c r="AI15" s="14">
        <v>14.4</v>
      </c>
      <c r="AJ15" s="14">
        <v>-23</v>
      </c>
      <c r="AK15" s="14">
        <v>27</v>
      </c>
      <c r="AL15" s="14">
        <v>-7.1</v>
      </c>
      <c r="AM15" s="14">
        <v>19.399999999999999</v>
      </c>
      <c r="AN15" s="14">
        <v>5</v>
      </c>
    </row>
    <row r="16" spans="2:40" s="8" customFormat="1" x14ac:dyDescent="0.3">
      <c r="B16" s="5" t="s">
        <v>27</v>
      </c>
      <c r="C16" s="12">
        <v>0.84699999999999998</v>
      </c>
      <c r="D16" s="12">
        <v>0.85699999999999998</v>
      </c>
      <c r="E16" s="12">
        <v>0.88600000000000001</v>
      </c>
      <c r="F16" s="12">
        <v>0.63400000000000001</v>
      </c>
      <c r="G16" s="12">
        <v>0.65800000000000003</v>
      </c>
      <c r="H16" s="12">
        <v>0.84899999999999998</v>
      </c>
      <c r="I16" s="12">
        <v>0.83399999999999996</v>
      </c>
      <c r="J16" s="12">
        <v>0.73299999999999998</v>
      </c>
      <c r="K16" s="14">
        <v>-10.1</v>
      </c>
      <c r="L16" s="14">
        <v>2.9</v>
      </c>
      <c r="M16" s="14">
        <v>-4.4000000000000004</v>
      </c>
      <c r="N16" s="14">
        <v>-2.2000000000000002</v>
      </c>
      <c r="O16" s="14">
        <v>-1.7</v>
      </c>
      <c r="P16" s="14">
        <f t="shared" si="0"/>
        <v>-3.1</v>
      </c>
      <c r="Q16" s="14">
        <v>21.7</v>
      </c>
      <c r="R16" s="14">
        <v>21.7</v>
      </c>
      <c r="S16" s="14">
        <v>22.1</v>
      </c>
      <c r="T16" s="14">
        <v>21.8</v>
      </c>
      <c r="U16" s="14">
        <v>17.399999999999999</v>
      </c>
      <c r="V16" s="14">
        <f t="shared" si="1"/>
        <v>20.9</v>
      </c>
      <c r="W16" s="14">
        <v>-12.1</v>
      </c>
      <c r="X16" s="14">
        <v>1</v>
      </c>
      <c r="Y16" s="14">
        <v>-7.2</v>
      </c>
      <c r="Z16" s="14">
        <v>-15.3</v>
      </c>
      <c r="AA16" s="14">
        <v>-11.2</v>
      </c>
      <c r="AB16" s="14">
        <f t="shared" si="2"/>
        <v>-9</v>
      </c>
      <c r="AC16" s="14">
        <v>13.4</v>
      </c>
      <c r="AD16" s="14">
        <v>17</v>
      </c>
      <c r="AE16" s="14">
        <v>17.2</v>
      </c>
      <c r="AF16" s="14">
        <v>21.5</v>
      </c>
      <c r="AG16" s="14">
        <v>23.5</v>
      </c>
      <c r="AH16" s="14">
        <f t="shared" si="3"/>
        <v>18.5</v>
      </c>
      <c r="AI16" s="14">
        <v>14.4</v>
      </c>
      <c r="AJ16" s="14">
        <v>-25</v>
      </c>
      <c r="AK16" s="14">
        <v>28</v>
      </c>
      <c r="AL16" s="14">
        <v>-13.3</v>
      </c>
      <c r="AM16" s="14">
        <v>19.7</v>
      </c>
      <c r="AN16" s="14">
        <v>5</v>
      </c>
    </row>
    <row r="17" spans="2:40" s="8" customFormat="1" x14ac:dyDescent="0.3">
      <c r="B17" s="5" t="s">
        <v>131</v>
      </c>
      <c r="C17" s="12">
        <v>0.70799999999999996</v>
      </c>
      <c r="D17" s="12">
        <v>0.69699999999999995</v>
      </c>
      <c r="E17" s="12">
        <v>0.70399999999999996</v>
      </c>
      <c r="F17" s="12">
        <v>0.59299999999999997</v>
      </c>
      <c r="G17" s="12">
        <v>0.61299999999999999</v>
      </c>
      <c r="H17" s="12">
        <v>0.70799999999999996</v>
      </c>
      <c r="I17" s="12">
        <v>0.61699999999999999</v>
      </c>
      <c r="J17" s="12">
        <v>0.72</v>
      </c>
      <c r="K17" s="14">
        <v>-8.9</v>
      </c>
      <c r="L17" s="14">
        <v>2.5</v>
      </c>
      <c r="M17" s="14">
        <v>-3.6</v>
      </c>
      <c r="N17" s="14">
        <v>-2.4</v>
      </c>
      <c r="O17" s="14">
        <v>-5.9</v>
      </c>
      <c r="P17" s="14">
        <f t="shared" si="0"/>
        <v>-3.7</v>
      </c>
      <c r="Q17" s="14">
        <v>19.3</v>
      </c>
      <c r="R17" s="14">
        <v>22.1</v>
      </c>
      <c r="S17" s="14">
        <v>24.3</v>
      </c>
      <c r="T17" s="14">
        <v>20.100000000000001</v>
      </c>
      <c r="U17" s="14">
        <v>15.9</v>
      </c>
      <c r="V17" s="14">
        <f t="shared" si="1"/>
        <v>20.3</v>
      </c>
      <c r="W17" s="14">
        <v>-9.6999999999999993</v>
      </c>
      <c r="X17" s="14">
        <v>-16.2</v>
      </c>
      <c r="Y17" s="14">
        <v>-9.1</v>
      </c>
      <c r="Z17" s="14">
        <v>-21.5</v>
      </c>
      <c r="AA17" s="14">
        <v>-14.6</v>
      </c>
      <c r="AB17" s="14">
        <f t="shared" si="2"/>
        <v>-14.2</v>
      </c>
      <c r="AC17" s="14">
        <v>17.3</v>
      </c>
      <c r="AD17" s="14">
        <v>14.3</v>
      </c>
      <c r="AE17" s="14">
        <v>16.5</v>
      </c>
      <c r="AF17" s="14">
        <v>17.7</v>
      </c>
      <c r="AG17" s="14">
        <v>19.899999999999999</v>
      </c>
      <c r="AH17" s="14">
        <f t="shared" si="3"/>
        <v>17.100000000000001</v>
      </c>
      <c r="AI17" s="14">
        <v>13.6</v>
      </c>
      <c r="AJ17" s="14">
        <v>-26</v>
      </c>
      <c r="AK17" s="14">
        <v>25.8</v>
      </c>
      <c r="AL17" s="14">
        <v>-16.600000000000001</v>
      </c>
      <c r="AM17" s="14">
        <v>18.899999999999999</v>
      </c>
      <c r="AN17" s="14">
        <v>5</v>
      </c>
    </row>
    <row r="18" spans="2:40" s="8" customFormat="1" x14ac:dyDescent="0.3">
      <c r="B18" s="5" t="s">
        <v>28</v>
      </c>
      <c r="C18" s="12">
        <v>0.67500000000000004</v>
      </c>
      <c r="D18" s="12">
        <v>0.71499999999999997</v>
      </c>
      <c r="E18" s="12">
        <v>0.71299999999999997</v>
      </c>
      <c r="F18" s="12">
        <v>0.58799999999999997</v>
      </c>
      <c r="G18" s="12">
        <v>0.59399999999999997</v>
      </c>
      <c r="H18" s="12">
        <v>0.67600000000000005</v>
      </c>
      <c r="I18" s="12">
        <v>0.61699999999999999</v>
      </c>
      <c r="J18" s="12">
        <v>0.78400000000000003</v>
      </c>
      <c r="K18" s="14">
        <v>-10.5</v>
      </c>
      <c r="L18" s="14">
        <v>2.6</v>
      </c>
      <c r="M18" s="14">
        <v>-2.2000000000000002</v>
      </c>
      <c r="N18" s="14">
        <v>-1.3</v>
      </c>
      <c r="O18" s="14">
        <v>-1.9</v>
      </c>
      <c r="P18" s="14">
        <f t="shared" si="0"/>
        <v>-2.7</v>
      </c>
      <c r="Q18" s="14">
        <v>21.5</v>
      </c>
      <c r="R18" s="14">
        <v>21.8</v>
      </c>
      <c r="S18" s="14">
        <v>22.8</v>
      </c>
      <c r="T18" s="14">
        <v>21.8</v>
      </c>
      <c r="U18" s="14">
        <v>16.100000000000001</v>
      </c>
      <c r="V18" s="14">
        <f t="shared" si="1"/>
        <v>20.8</v>
      </c>
      <c r="W18" s="14">
        <v>-18.600000000000001</v>
      </c>
      <c r="X18" s="14">
        <v>-12.4</v>
      </c>
      <c r="Y18" s="14">
        <v>-7.8</v>
      </c>
      <c r="Z18" s="14">
        <v>-20.7</v>
      </c>
      <c r="AA18" s="14">
        <v>-10.1</v>
      </c>
      <c r="AB18" s="14">
        <f t="shared" si="2"/>
        <v>-13.9</v>
      </c>
      <c r="AC18" s="14">
        <v>14.4</v>
      </c>
      <c r="AD18" s="14">
        <v>14.4</v>
      </c>
      <c r="AE18" s="14">
        <v>21.8</v>
      </c>
      <c r="AF18" s="14">
        <v>15.3</v>
      </c>
      <c r="AG18" s="14">
        <v>15.6</v>
      </c>
      <c r="AH18" s="14">
        <f t="shared" si="3"/>
        <v>16.3</v>
      </c>
      <c r="AI18" s="14">
        <v>13.9</v>
      </c>
      <c r="AJ18" s="14">
        <v>-25</v>
      </c>
      <c r="AK18" s="14">
        <v>28</v>
      </c>
      <c r="AL18" s="14">
        <v>-16.3</v>
      </c>
      <c r="AM18" s="14">
        <v>19.100000000000001</v>
      </c>
      <c r="AN18" s="14">
        <v>5</v>
      </c>
    </row>
    <row r="19" spans="2:40" s="8" customFormat="1" x14ac:dyDescent="0.3">
      <c r="B19" s="5" t="s">
        <v>29</v>
      </c>
      <c r="C19" s="12">
        <v>0.76700000000000002</v>
      </c>
      <c r="D19" s="12">
        <v>0.79200000000000004</v>
      </c>
      <c r="E19" s="12">
        <v>0.81299999999999994</v>
      </c>
      <c r="F19" s="12">
        <v>0.67200000000000004</v>
      </c>
      <c r="G19" s="12">
        <v>0.65200000000000002</v>
      </c>
      <c r="H19" s="12">
        <v>0.77700000000000002</v>
      </c>
      <c r="I19" s="12">
        <v>0.72499999999999998</v>
      </c>
      <c r="J19" s="12">
        <v>0.82899999999999996</v>
      </c>
      <c r="K19" s="14">
        <v>-7.2</v>
      </c>
      <c r="L19" s="14">
        <v>1.4</v>
      </c>
      <c r="M19" s="14">
        <v>-6.2</v>
      </c>
      <c r="N19" s="14">
        <v>-2.7</v>
      </c>
      <c r="O19" s="14">
        <v>-6.7</v>
      </c>
      <c r="P19" s="14">
        <f t="shared" si="0"/>
        <v>-4.3</v>
      </c>
      <c r="Q19" s="14">
        <v>20</v>
      </c>
      <c r="R19" s="14">
        <v>21.3</v>
      </c>
      <c r="S19" s="14">
        <v>22.3</v>
      </c>
      <c r="T19" s="14">
        <v>21.1</v>
      </c>
      <c r="U19" s="14">
        <v>17.8</v>
      </c>
      <c r="V19" s="14">
        <f t="shared" si="1"/>
        <v>20.5</v>
      </c>
      <c r="W19" s="14">
        <v>-14.5</v>
      </c>
      <c r="X19" s="14">
        <v>-20.399999999999999</v>
      </c>
      <c r="Y19" s="14">
        <v>-8.5</v>
      </c>
      <c r="Z19" s="14">
        <v>-14.7</v>
      </c>
      <c r="AA19" s="14">
        <v>-9.3000000000000007</v>
      </c>
      <c r="AB19" s="14">
        <f t="shared" si="2"/>
        <v>-13.5</v>
      </c>
      <c r="AC19" s="14">
        <v>17.899999999999999</v>
      </c>
      <c r="AD19" s="14">
        <v>18.7</v>
      </c>
      <c r="AE19" s="14">
        <v>20.2</v>
      </c>
      <c r="AF19" s="14">
        <v>18.8</v>
      </c>
      <c r="AG19" s="14">
        <v>18.7</v>
      </c>
      <c r="AH19" s="14">
        <f t="shared" si="3"/>
        <v>18.899999999999999</v>
      </c>
      <c r="AI19" s="14">
        <v>13.9</v>
      </c>
      <c r="AJ19" s="14">
        <v>-25</v>
      </c>
      <c r="AK19" s="14">
        <v>28</v>
      </c>
      <c r="AL19" s="14">
        <v>-16.5</v>
      </c>
      <c r="AM19" s="14">
        <v>19.100000000000001</v>
      </c>
      <c r="AN19" s="14">
        <v>5</v>
      </c>
    </row>
    <row r="20" spans="2:40" s="8" customFormat="1" x14ac:dyDescent="0.3">
      <c r="B20" s="5" t="s">
        <v>30</v>
      </c>
      <c r="C20" s="12">
        <v>0.79800000000000004</v>
      </c>
      <c r="D20" s="12">
        <v>0.82799999999999996</v>
      </c>
      <c r="E20" s="12">
        <v>0.82199999999999995</v>
      </c>
      <c r="F20" s="12">
        <v>0.59399999999999997</v>
      </c>
      <c r="G20" s="12">
        <v>0.627</v>
      </c>
      <c r="H20" s="12">
        <v>0.80100000000000005</v>
      </c>
      <c r="I20" s="12">
        <v>0.747</v>
      </c>
      <c r="J20" s="12">
        <v>0.72099999999999997</v>
      </c>
      <c r="K20" s="14">
        <v>-12.6</v>
      </c>
      <c r="L20" s="14">
        <v>4</v>
      </c>
      <c r="M20" s="14">
        <v>-1.3</v>
      </c>
      <c r="N20" s="14">
        <v>-2</v>
      </c>
      <c r="O20" s="14">
        <v>-2.6</v>
      </c>
      <c r="P20" s="14">
        <f t="shared" si="0"/>
        <v>-2.9</v>
      </c>
      <c r="Q20" s="14">
        <v>18.100000000000001</v>
      </c>
      <c r="R20" s="14">
        <v>19.600000000000001</v>
      </c>
      <c r="S20" s="14">
        <v>22.4</v>
      </c>
      <c r="T20" s="14">
        <v>18.600000000000001</v>
      </c>
      <c r="U20" s="14">
        <v>13.5</v>
      </c>
      <c r="V20" s="14">
        <f t="shared" si="1"/>
        <v>18.399999999999999</v>
      </c>
      <c r="W20" s="14">
        <v>-17.899999999999999</v>
      </c>
      <c r="X20" s="14">
        <v>-12.1</v>
      </c>
      <c r="Y20" s="14">
        <v>-4</v>
      </c>
      <c r="Z20" s="14">
        <v>-16.5</v>
      </c>
      <c r="AA20" s="14">
        <v>-13.9</v>
      </c>
      <c r="AB20" s="14">
        <f t="shared" si="2"/>
        <v>-12.9</v>
      </c>
      <c r="AC20" s="14">
        <v>17.2</v>
      </c>
      <c r="AD20" s="14">
        <v>15</v>
      </c>
      <c r="AE20" s="14">
        <v>15.5</v>
      </c>
      <c r="AF20" s="14">
        <v>16</v>
      </c>
      <c r="AG20" s="14">
        <v>16.100000000000001</v>
      </c>
      <c r="AH20" s="14">
        <f t="shared" si="3"/>
        <v>16</v>
      </c>
      <c r="AI20" s="14">
        <v>12.5</v>
      </c>
      <c r="AJ20" s="14">
        <v>-23.7</v>
      </c>
      <c r="AK20" s="14">
        <v>24.7</v>
      </c>
      <c r="AL20" s="14">
        <v>-12.3</v>
      </c>
      <c r="AM20" s="14">
        <v>17.600000000000001</v>
      </c>
      <c r="AN20" s="14">
        <v>5</v>
      </c>
    </row>
    <row r="21" spans="2:40" s="8" customFormat="1" x14ac:dyDescent="0.3">
      <c r="B21" s="5" t="s">
        <v>31</v>
      </c>
      <c r="C21" s="12">
        <v>0.70299999999999996</v>
      </c>
      <c r="D21" s="12">
        <v>0.69499999999999995</v>
      </c>
      <c r="E21" s="12">
        <v>0.7</v>
      </c>
      <c r="F21" s="12">
        <v>0.61399999999999999</v>
      </c>
      <c r="G21" s="12">
        <v>0.63700000000000001</v>
      </c>
      <c r="H21" s="12">
        <v>0.71099999999999997</v>
      </c>
      <c r="I21" s="12">
        <v>0.63900000000000001</v>
      </c>
      <c r="J21" s="12">
        <v>0.752</v>
      </c>
      <c r="K21" s="14">
        <v>-9.1</v>
      </c>
      <c r="L21" s="14">
        <v>2.4</v>
      </c>
      <c r="M21" s="14">
        <v>-5.7</v>
      </c>
      <c r="N21" s="14">
        <v>-3</v>
      </c>
      <c r="O21" s="14">
        <v>-1.5</v>
      </c>
      <c r="P21" s="14">
        <f t="shared" si="0"/>
        <v>-3.4</v>
      </c>
      <c r="Q21" s="14">
        <v>21.7</v>
      </c>
      <c r="R21" s="14">
        <v>22.1</v>
      </c>
      <c r="S21" s="14">
        <v>22.4</v>
      </c>
      <c r="T21" s="14">
        <v>20.399999999999999</v>
      </c>
      <c r="U21" s="14">
        <v>18.100000000000001</v>
      </c>
      <c r="V21" s="14">
        <f t="shared" si="1"/>
        <v>20.9</v>
      </c>
      <c r="W21" s="14">
        <v>-15.2</v>
      </c>
      <c r="X21" s="14">
        <v>-21.9</v>
      </c>
      <c r="Y21" s="14">
        <v>-7.6</v>
      </c>
      <c r="Z21" s="14">
        <v>-16.7</v>
      </c>
      <c r="AA21" s="14">
        <v>-12.2</v>
      </c>
      <c r="AB21" s="14">
        <f t="shared" si="2"/>
        <v>-14.7</v>
      </c>
      <c r="AC21" s="14">
        <v>19.8</v>
      </c>
      <c r="AD21" s="14">
        <v>14.9</v>
      </c>
      <c r="AE21" s="14">
        <v>20.2</v>
      </c>
      <c r="AF21" s="14">
        <v>15.8</v>
      </c>
      <c r="AG21" s="14">
        <v>19.2</v>
      </c>
      <c r="AH21" s="14">
        <f t="shared" si="3"/>
        <v>18</v>
      </c>
      <c r="AI21" s="14">
        <v>14.8</v>
      </c>
      <c r="AJ21" s="14">
        <v>-25</v>
      </c>
      <c r="AK21" s="14">
        <v>29</v>
      </c>
      <c r="AL21" s="14">
        <v>-16.3</v>
      </c>
      <c r="AM21" s="14">
        <v>20.2</v>
      </c>
      <c r="AN21" s="14">
        <v>5</v>
      </c>
    </row>
    <row r="22" spans="2:40" s="8" customFormat="1" x14ac:dyDescent="0.3">
      <c r="B22" s="5" t="s">
        <v>32</v>
      </c>
      <c r="C22" s="12">
        <v>0.81100000000000005</v>
      </c>
      <c r="D22" s="12">
        <v>0.82</v>
      </c>
      <c r="E22" s="12">
        <v>0.79700000000000004</v>
      </c>
      <c r="F22" s="12">
        <v>0.63100000000000001</v>
      </c>
      <c r="G22" s="12">
        <v>0.64100000000000001</v>
      </c>
      <c r="H22" s="12">
        <v>0.80700000000000005</v>
      </c>
      <c r="I22" s="12">
        <v>0.75800000000000001</v>
      </c>
      <c r="J22" s="12">
        <v>0.77</v>
      </c>
      <c r="K22" s="14">
        <v>-13.8</v>
      </c>
      <c r="L22" s="14">
        <v>2.5</v>
      </c>
      <c r="M22" s="14">
        <v>-2.7</v>
      </c>
      <c r="N22" s="14">
        <v>-2.2999999999999998</v>
      </c>
      <c r="O22" s="14">
        <v>-7.7</v>
      </c>
      <c r="P22" s="14">
        <f t="shared" si="0"/>
        <v>-4.8</v>
      </c>
      <c r="Q22" s="14">
        <v>16.8</v>
      </c>
      <c r="R22" s="14">
        <v>20.9</v>
      </c>
      <c r="S22" s="14">
        <v>23.7</v>
      </c>
      <c r="T22" s="14">
        <v>18.8</v>
      </c>
      <c r="U22" s="14">
        <v>13.5</v>
      </c>
      <c r="V22" s="14">
        <f t="shared" si="1"/>
        <v>18.7</v>
      </c>
      <c r="W22" s="14">
        <v>-18.399999999999999</v>
      </c>
      <c r="X22" s="14">
        <v>-12.4</v>
      </c>
      <c r="Y22" s="14">
        <v>-10.1</v>
      </c>
      <c r="Z22" s="14">
        <v>-12.6</v>
      </c>
      <c r="AA22" s="14">
        <v>-14.2</v>
      </c>
      <c r="AB22" s="14">
        <f t="shared" si="2"/>
        <v>-13.5</v>
      </c>
      <c r="AC22" s="14">
        <v>19</v>
      </c>
      <c r="AD22" s="14">
        <v>14.7</v>
      </c>
      <c r="AE22" s="14">
        <v>16.7</v>
      </c>
      <c r="AF22" s="14">
        <v>18.899999999999999</v>
      </c>
      <c r="AG22" s="14">
        <v>18.899999999999999</v>
      </c>
      <c r="AH22" s="14">
        <f t="shared" si="3"/>
        <v>17.600000000000001</v>
      </c>
      <c r="AI22" s="14">
        <v>12.2</v>
      </c>
      <c r="AJ22" s="14">
        <v>-27</v>
      </c>
      <c r="AK22" s="14">
        <v>25</v>
      </c>
      <c r="AL22" s="14">
        <v>-15.1</v>
      </c>
      <c r="AM22" s="14">
        <v>18.399999999999999</v>
      </c>
      <c r="AN22" s="14">
        <v>5</v>
      </c>
    </row>
    <row r="23" spans="2:40" s="8" customFormat="1" x14ac:dyDescent="0.3">
      <c r="B23" s="5" t="s">
        <v>33</v>
      </c>
      <c r="C23" s="12">
        <v>0.80200000000000005</v>
      </c>
      <c r="D23" s="12">
        <v>0.82499999999999996</v>
      </c>
      <c r="E23" s="12">
        <v>0.83499999999999996</v>
      </c>
      <c r="F23" s="12">
        <v>0.65200000000000002</v>
      </c>
      <c r="G23" s="12">
        <v>0.66500000000000004</v>
      </c>
      <c r="H23" s="12">
        <v>0.80200000000000005</v>
      </c>
      <c r="I23" s="12">
        <v>0.78800000000000003</v>
      </c>
      <c r="J23" s="12">
        <v>0.76600000000000001</v>
      </c>
      <c r="K23" s="14">
        <v>-9.3000000000000007</v>
      </c>
      <c r="L23" s="14">
        <v>2.6</v>
      </c>
      <c r="M23" s="14">
        <v>-3.6</v>
      </c>
      <c r="N23" s="14">
        <v>-2.2999999999999998</v>
      </c>
      <c r="O23" s="14">
        <v>-3.2</v>
      </c>
      <c r="P23" s="14">
        <f t="shared" si="0"/>
        <v>-3.2</v>
      </c>
      <c r="Q23" s="14">
        <v>20</v>
      </c>
      <c r="R23" s="14">
        <v>21.3</v>
      </c>
      <c r="S23" s="14">
        <v>22</v>
      </c>
      <c r="T23" s="14">
        <v>20.9</v>
      </c>
      <c r="U23" s="14">
        <v>16.2</v>
      </c>
      <c r="V23" s="14">
        <f t="shared" si="1"/>
        <v>20.100000000000001</v>
      </c>
      <c r="W23" s="14">
        <v>-12</v>
      </c>
      <c r="X23" s="14">
        <v>-15.8</v>
      </c>
      <c r="Y23" s="14">
        <v>-9.1</v>
      </c>
      <c r="Z23" s="14">
        <v>-14.2</v>
      </c>
      <c r="AA23" s="14">
        <v>-8</v>
      </c>
      <c r="AB23" s="14">
        <f t="shared" si="2"/>
        <v>-11.8</v>
      </c>
      <c r="AC23" s="14">
        <v>18.899999999999999</v>
      </c>
      <c r="AD23" s="14">
        <v>19.3</v>
      </c>
      <c r="AE23" s="14">
        <v>20.2</v>
      </c>
      <c r="AF23" s="14">
        <v>22.3</v>
      </c>
      <c r="AG23" s="14">
        <v>20</v>
      </c>
      <c r="AH23" s="14">
        <f t="shared" si="3"/>
        <v>20.100000000000001</v>
      </c>
      <c r="AI23" s="14">
        <v>13.5</v>
      </c>
      <c r="AJ23" s="14">
        <v>-24</v>
      </c>
      <c r="AK23" s="14">
        <v>26</v>
      </c>
      <c r="AL23" s="14">
        <v>-15.7</v>
      </c>
      <c r="AM23" s="14">
        <v>19</v>
      </c>
      <c r="AN23" s="14">
        <v>5</v>
      </c>
    </row>
    <row r="24" spans="2:40" s="8" customFormat="1" x14ac:dyDescent="0.3">
      <c r="B24" s="49" t="s">
        <v>34</v>
      </c>
      <c r="C24" s="13">
        <v>0.76</v>
      </c>
      <c r="D24" s="13">
        <v>0.77400000000000002</v>
      </c>
      <c r="E24" s="13">
        <v>0.81899999999999995</v>
      </c>
      <c r="F24" s="13">
        <v>0.55100000000000005</v>
      </c>
      <c r="G24" s="13">
        <v>0.57099999999999995</v>
      </c>
      <c r="H24" s="13">
        <v>0.748</v>
      </c>
      <c r="I24" s="13">
        <v>0.67800000000000005</v>
      </c>
      <c r="J24" s="13">
        <v>0.70599999999999996</v>
      </c>
      <c r="K24" s="15">
        <v>-10.3</v>
      </c>
      <c r="L24" s="15">
        <v>1.5</v>
      </c>
      <c r="M24" s="15">
        <v>-4.0999999999999996</v>
      </c>
      <c r="N24" s="15">
        <v>-3.1</v>
      </c>
      <c r="O24" s="15">
        <v>-7.7</v>
      </c>
      <c r="P24" s="15">
        <f t="shared" si="0"/>
        <v>-4.7</v>
      </c>
      <c r="Q24" s="15">
        <v>16.2</v>
      </c>
      <c r="R24" s="15">
        <v>21.9</v>
      </c>
      <c r="S24" s="15">
        <v>20.100000000000001</v>
      </c>
      <c r="T24" s="15">
        <v>19.899999999999999</v>
      </c>
      <c r="U24" s="15">
        <v>17.5</v>
      </c>
      <c r="V24" s="15">
        <f t="shared" si="1"/>
        <v>19.100000000000001</v>
      </c>
      <c r="W24" s="15">
        <v>-18.2</v>
      </c>
      <c r="X24" s="15">
        <v>-16.600000000000001</v>
      </c>
      <c r="Y24" s="15">
        <v>-11.1</v>
      </c>
      <c r="Z24" s="15">
        <v>-25.4</v>
      </c>
      <c r="AA24" s="15">
        <v>-16.2</v>
      </c>
      <c r="AB24" s="15">
        <f t="shared" si="2"/>
        <v>-17.5</v>
      </c>
      <c r="AC24" s="15">
        <v>21.7</v>
      </c>
      <c r="AD24" s="15">
        <v>15.5</v>
      </c>
      <c r="AE24" s="15">
        <v>15.7</v>
      </c>
      <c r="AF24" s="15">
        <v>16.899999999999999</v>
      </c>
      <c r="AG24" s="15">
        <v>16.7</v>
      </c>
      <c r="AH24" s="15">
        <f t="shared" si="3"/>
        <v>17.3</v>
      </c>
      <c r="AI24" s="15">
        <v>12.6</v>
      </c>
      <c r="AJ24" s="15">
        <v>-29</v>
      </c>
      <c r="AK24" s="15">
        <v>26</v>
      </c>
      <c r="AL24" s="15">
        <v>-20</v>
      </c>
      <c r="AM24" s="15">
        <v>18.399999999999999</v>
      </c>
      <c r="AN24" s="15">
        <v>5</v>
      </c>
    </row>
    <row r="25" spans="2:40" x14ac:dyDescent="0.3">
      <c r="B25" s="51" t="s">
        <v>36</v>
      </c>
      <c r="C25" s="4"/>
      <c r="D25" s="4"/>
      <c r="E25" s="4"/>
      <c r="F25" s="4"/>
      <c r="G25" s="4"/>
      <c r="H25" s="52"/>
      <c r="I25" s="52"/>
      <c r="J25" s="52"/>
      <c r="K25" s="4"/>
      <c r="L25" s="4"/>
      <c r="M25" s="4"/>
      <c r="N25" s="4"/>
      <c r="O25" s="4"/>
      <c r="P25" s="4"/>
      <c r="Q25" s="52"/>
      <c r="R25" s="52"/>
      <c r="S25" s="52"/>
      <c r="T25" s="52"/>
      <c r="U25" s="52"/>
      <c r="V25" s="52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2:40" x14ac:dyDescent="0.3">
      <c r="B26" s="50" t="s">
        <v>37</v>
      </c>
      <c r="C26" s="6">
        <v>0.63100000000000001</v>
      </c>
      <c r="D26" s="6">
        <v>0.67100000000000004</v>
      </c>
      <c r="E26" s="6">
        <v>0.72799999999999998</v>
      </c>
      <c r="F26" s="6">
        <v>0.51400000000000001</v>
      </c>
      <c r="G26" s="6">
        <v>0.51700000000000002</v>
      </c>
      <c r="H26" s="6">
        <v>0.66800000000000004</v>
      </c>
      <c r="I26" s="6">
        <v>0.54700000000000004</v>
      </c>
      <c r="J26" s="6">
        <v>0.72099999999999997</v>
      </c>
      <c r="K26" s="7">
        <v>-13.1</v>
      </c>
      <c r="L26" s="7">
        <v>0.1</v>
      </c>
      <c r="M26" s="7">
        <v>-7.4</v>
      </c>
      <c r="N26" s="7">
        <v>-5.5</v>
      </c>
      <c r="O26" s="7">
        <v>-10.199999999999999</v>
      </c>
      <c r="P26" s="7">
        <f t="shared" ref="P26:P43" si="4">AVERAGE(K26:O26)</f>
        <v>-7.2</v>
      </c>
      <c r="Q26" s="7">
        <v>17.7</v>
      </c>
      <c r="R26" s="7">
        <v>21</v>
      </c>
      <c r="S26" s="7">
        <v>21.3</v>
      </c>
      <c r="T26" s="7">
        <v>22.4</v>
      </c>
      <c r="U26" s="7">
        <v>22.6</v>
      </c>
      <c r="V26" s="7">
        <f>AVERAGE(Q26:U26)</f>
        <v>21</v>
      </c>
      <c r="W26" s="7">
        <v>-11.3</v>
      </c>
      <c r="X26" s="7">
        <v>-17.5</v>
      </c>
      <c r="Y26" s="7">
        <v>-15.5</v>
      </c>
      <c r="Z26" s="7">
        <v>-16.3</v>
      </c>
      <c r="AA26" s="7">
        <v>-8.3000000000000007</v>
      </c>
      <c r="AB26" s="7">
        <f t="shared" ref="AB26:AB43" si="5">AVERAGE(W26:AA26)</f>
        <v>-13.8</v>
      </c>
      <c r="AC26" s="7">
        <v>22.6</v>
      </c>
      <c r="AD26" s="7">
        <v>13</v>
      </c>
      <c r="AE26" s="7">
        <v>14.3</v>
      </c>
      <c r="AF26" s="7">
        <v>15.8</v>
      </c>
      <c r="AG26" s="7">
        <v>18.2</v>
      </c>
      <c r="AH26" s="7">
        <f t="shared" ref="AH26:AH43" si="6">AVERAGE(AC26:AG26)</f>
        <v>16.8</v>
      </c>
      <c r="AI26" s="7">
        <v>12</v>
      </c>
      <c r="AJ26" s="7">
        <v>-31</v>
      </c>
      <c r="AK26" s="7">
        <v>30</v>
      </c>
      <c r="AL26" s="7">
        <v>-15</v>
      </c>
      <c r="AM26" s="7">
        <v>19</v>
      </c>
      <c r="AN26" s="7">
        <v>5</v>
      </c>
    </row>
    <row r="27" spans="2:40" x14ac:dyDescent="0.3">
      <c r="B27" s="37" t="s">
        <v>38</v>
      </c>
      <c r="C27" s="12">
        <v>0.70599999999999996</v>
      </c>
      <c r="D27" s="12">
        <v>0.79600000000000004</v>
      </c>
      <c r="E27" s="12">
        <v>0.83</v>
      </c>
      <c r="F27" s="12">
        <v>0.63700000000000001</v>
      </c>
      <c r="G27" s="12">
        <v>0.64100000000000001</v>
      </c>
      <c r="H27" s="12">
        <v>0.73499999999999999</v>
      </c>
      <c r="I27" s="12">
        <v>0.72</v>
      </c>
      <c r="J27" s="12">
        <v>0.79</v>
      </c>
      <c r="K27" s="14">
        <v>-9.8000000000000007</v>
      </c>
      <c r="L27" s="14">
        <v>0.2</v>
      </c>
      <c r="M27" s="14">
        <v>-7</v>
      </c>
      <c r="N27" s="14">
        <v>-4.5999999999999996</v>
      </c>
      <c r="O27" s="14">
        <v>-8.1999999999999993</v>
      </c>
      <c r="P27" s="14">
        <f t="shared" si="4"/>
        <v>-5.9</v>
      </c>
      <c r="Q27" s="14">
        <v>20.5</v>
      </c>
      <c r="R27" s="14">
        <v>21.1</v>
      </c>
      <c r="S27" s="14">
        <v>21.6</v>
      </c>
      <c r="T27" s="14">
        <v>22.6</v>
      </c>
      <c r="U27" s="14">
        <v>21</v>
      </c>
      <c r="V27" s="14">
        <f t="shared" ref="V27:V43" si="7">AVERAGE(Q27:U27)</f>
        <v>21.4</v>
      </c>
      <c r="W27" s="14">
        <v>-9.6</v>
      </c>
      <c r="X27" s="14">
        <v>-9.1999999999999993</v>
      </c>
      <c r="Y27" s="14">
        <v>-12.3</v>
      </c>
      <c r="Z27" s="14">
        <v>-21.5</v>
      </c>
      <c r="AA27" s="14">
        <v>-16.3</v>
      </c>
      <c r="AB27" s="14">
        <f t="shared" si="5"/>
        <v>-13.8</v>
      </c>
      <c r="AC27" s="14">
        <v>10.5</v>
      </c>
      <c r="AD27" s="14">
        <v>14.8</v>
      </c>
      <c r="AE27" s="14">
        <v>14.9</v>
      </c>
      <c r="AF27" s="14">
        <v>19</v>
      </c>
      <c r="AG27" s="14">
        <v>20.399999999999999</v>
      </c>
      <c r="AH27" s="14">
        <f t="shared" si="6"/>
        <v>15.9</v>
      </c>
      <c r="AI27" s="14">
        <v>14</v>
      </c>
      <c r="AJ27" s="14">
        <v>-28</v>
      </c>
      <c r="AK27" s="14">
        <v>30</v>
      </c>
      <c r="AL27" s="14">
        <v>-14</v>
      </c>
      <c r="AM27" s="14">
        <v>19</v>
      </c>
      <c r="AN27" s="14">
        <v>5</v>
      </c>
    </row>
    <row r="28" spans="2:40" x14ac:dyDescent="0.3">
      <c r="B28" s="38" t="s">
        <v>39</v>
      </c>
      <c r="C28" s="12">
        <v>0.72599999999999998</v>
      </c>
      <c r="D28" s="12">
        <v>0.78100000000000003</v>
      </c>
      <c r="E28" s="12">
        <v>0.80400000000000005</v>
      </c>
      <c r="F28" s="12">
        <v>0.624</v>
      </c>
      <c r="G28" s="12">
        <v>0.64600000000000002</v>
      </c>
      <c r="H28" s="12">
        <v>0.72799999999999998</v>
      </c>
      <c r="I28" s="12">
        <v>0.72599999999999998</v>
      </c>
      <c r="J28" s="12">
        <v>0.78600000000000003</v>
      </c>
      <c r="K28" s="14">
        <v>-9.8000000000000007</v>
      </c>
      <c r="L28" s="14">
        <v>0.2</v>
      </c>
      <c r="M28" s="14">
        <v>-7</v>
      </c>
      <c r="N28" s="14">
        <v>-4.5999999999999996</v>
      </c>
      <c r="O28" s="14">
        <v>-8.1999999999999993</v>
      </c>
      <c r="P28" s="14">
        <f>AVERAGE(K28:O28)</f>
        <v>-5.9</v>
      </c>
      <c r="Q28" s="14">
        <v>20.5</v>
      </c>
      <c r="R28" s="14">
        <v>21.1</v>
      </c>
      <c r="S28" s="14">
        <v>21.6</v>
      </c>
      <c r="T28" s="14">
        <v>22.6</v>
      </c>
      <c r="U28" s="14">
        <v>21</v>
      </c>
      <c r="V28" s="14">
        <f t="shared" si="7"/>
        <v>21.4</v>
      </c>
      <c r="W28" s="14">
        <v>-9.6</v>
      </c>
      <c r="X28" s="14">
        <v>-9.1999999999999993</v>
      </c>
      <c r="Y28" s="14">
        <v>-12.3</v>
      </c>
      <c r="Z28" s="14">
        <v>-21.5</v>
      </c>
      <c r="AA28" s="14">
        <v>-16.3</v>
      </c>
      <c r="AB28" s="14">
        <f t="shared" si="5"/>
        <v>-13.8</v>
      </c>
      <c r="AC28" s="14">
        <v>10.5</v>
      </c>
      <c r="AD28" s="14">
        <v>14.8</v>
      </c>
      <c r="AE28" s="14">
        <v>14.9</v>
      </c>
      <c r="AF28" s="14">
        <v>19</v>
      </c>
      <c r="AG28" s="14">
        <v>20.399999999999999</v>
      </c>
      <c r="AH28" s="14">
        <f t="shared" si="6"/>
        <v>15.9</v>
      </c>
      <c r="AI28" s="14">
        <v>14</v>
      </c>
      <c r="AJ28" s="14">
        <v>-28</v>
      </c>
      <c r="AK28" s="14">
        <v>30</v>
      </c>
      <c r="AL28" s="14">
        <v>-14</v>
      </c>
      <c r="AM28" s="14">
        <v>19</v>
      </c>
      <c r="AN28" s="14">
        <v>5</v>
      </c>
    </row>
    <row r="29" spans="2:40" x14ac:dyDescent="0.3">
      <c r="B29" s="37" t="s">
        <v>40</v>
      </c>
      <c r="C29" s="12">
        <v>0.71899999999999997</v>
      </c>
      <c r="D29" s="12">
        <v>0.79300000000000004</v>
      </c>
      <c r="E29" s="12">
        <v>0.76900000000000002</v>
      </c>
      <c r="F29" s="12">
        <v>0.60199999999999998</v>
      </c>
      <c r="G29" s="12">
        <v>0.63200000000000001</v>
      </c>
      <c r="H29" s="12">
        <v>0.751</v>
      </c>
      <c r="I29" s="12">
        <v>0.68200000000000005</v>
      </c>
      <c r="J29" s="12">
        <v>0.78700000000000003</v>
      </c>
      <c r="K29" s="14">
        <v>-9.8000000000000007</v>
      </c>
      <c r="L29" s="14">
        <v>0.7</v>
      </c>
      <c r="M29" s="14">
        <v>-5.9</v>
      </c>
      <c r="N29" s="14">
        <v>-4.5</v>
      </c>
      <c r="O29" s="14">
        <v>-7.1</v>
      </c>
      <c r="P29" s="14">
        <f t="shared" si="4"/>
        <v>-5.3</v>
      </c>
      <c r="Q29" s="14">
        <v>17.899999999999999</v>
      </c>
      <c r="R29" s="14">
        <v>21.1</v>
      </c>
      <c r="S29" s="14">
        <v>21.6</v>
      </c>
      <c r="T29" s="14">
        <v>21.4</v>
      </c>
      <c r="U29" s="14">
        <v>20.399999999999999</v>
      </c>
      <c r="V29" s="14">
        <f t="shared" si="7"/>
        <v>20.5</v>
      </c>
      <c r="W29" s="14">
        <v>-12</v>
      </c>
      <c r="X29" s="14">
        <v>-17.5</v>
      </c>
      <c r="Y29" s="14">
        <v>-11.4</v>
      </c>
      <c r="Z29" s="14">
        <v>-24.9</v>
      </c>
      <c r="AA29" s="14">
        <v>-16</v>
      </c>
      <c r="AB29" s="14">
        <f t="shared" si="5"/>
        <v>-16.399999999999999</v>
      </c>
      <c r="AC29" s="14">
        <v>23.6</v>
      </c>
      <c r="AD29" s="14">
        <v>13.4</v>
      </c>
      <c r="AE29" s="14">
        <v>18.2</v>
      </c>
      <c r="AF29" s="14">
        <v>17.899999999999999</v>
      </c>
      <c r="AG29" s="14">
        <v>15.9</v>
      </c>
      <c r="AH29" s="14">
        <f t="shared" si="6"/>
        <v>17.8</v>
      </c>
      <c r="AI29" s="14">
        <v>13</v>
      </c>
      <c r="AJ29" s="14">
        <v>-27</v>
      </c>
      <c r="AK29" s="14">
        <v>30</v>
      </c>
      <c r="AL29" s="14">
        <v>-18</v>
      </c>
      <c r="AM29" s="14">
        <v>19</v>
      </c>
      <c r="AN29" s="14">
        <v>5</v>
      </c>
    </row>
    <row r="30" spans="2:40" x14ac:dyDescent="0.3">
      <c r="B30" s="38" t="s">
        <v>185</v>
      </c>
      <c r="C30" s="12">
        <v>0.60899999999999999</v>
      </c>
      <c r="D30" s="12">
        <v>0.69399999999999995</v>
      </c>
      <c r="E30" s="12">
        <v>0.71</v>
      </c>
      <c r="F30" s="12">
        <v>0.45900000000000002</v>
      </c>
      <c r="G30" s="12">
        <v>0.47199999999999998</v>
      </c>
      <c r="H30" s="12">
        <v>0.61899999999999999</v>
      </c>
      <c r="I30" s="12">
        <v>0.54100000000000004</v>
      </c>
      <c r="J30" s="12">
        <v>0.78</v>
      </c>
      <c r="K30" s="14">
        <v>-9.8000000000000007</v>
      </c>
      <c r="L30" s="14">
        <v>0.7</v>
      </c>
      <c r="M30" s="14">
        <v>-5.9</v>
      </c>
      <c r="N30" s="14">
        <v>-4.5</v>
      </c>
      <c r="O30" s="14">
        <v>-7.1</v>
      </c>
      <c r="P30" s="14">
        <f t="shared" si="4"/>
        <v>-5.3</v>
      </c>
      <c r="Q30" s="14">
        <v>17.899999999999999</v>
      </c>
      <c r="R30" s="14">
        <v>21.1</v>
      </c>
      <c r="S30" s="14">
        <v>21.6</v>
      </c>
      <c r="T30" s="14">
        <v>21.4</v>
      </c>
      <c r="U30" s="14">
        <v>20.399999999999999</v>
      </c>
      <c r="V30" s="14">
        <f t="shared" si="7"/>
        <v>20.5</v>
      </c>
      <c r="W30" s="14">
        <v>-17.3</v>
      </c>
      <c r="X30" s="14">
        <v>-17.5</v>
      </c>
      <c r="Y30" s="14">
        <v>-8.5</v>
      </c>
      <c r="Z30" s="14">
        <v>-22.6</v>
      </c>
      <c r="AA30" s="14">
        <v>-11.2</v>
      </c>
      <c r="AB30" s="14">
        <f t="shared" si="5"/>
        <v>-15.4</v>
      </c>
      <c r="AC30" s="14">
        <v>10.8</v>
      </c>
      <c r="AD30" s="14">
        <v>13.7</v>
      </c>
      <c r="AE30" s="14">
        <v>18.3</v>
      </c>
      <c r="AF30" s="14">
        <v>18.600000000000001</v>
      </c>
      <c r="AG30" s="14">
        <v>15.9</v>
      </c>
      <c r="AH30" s="14">
        <f t="shared" si="6"/>
        <v>15.5</v>
      </c>
      <c r="AI30" s="14">
        <v>13</v>
      </c>
      <c r="AJ30" s="14">
        <v>-27</v>
      </c>
      <c r="AK30" s="14">
        <v>30</v>
      </c>
      <c r="AL30" s="14">
        <v>-18</v>
      </c>
      <c r="AM30" s="14">
        <v>19</v>
      </c>
      <c r="AN30" s="14">
        <v>5</v>
      </c>
    </row>
    <row r="31" spans="2:40" x14ac:dyDescent="0.3">
      <c r="B31" s="38" t="s">
        <v>138</v>
      </c>
      <c r="C31" s="12">
        <v>0.76300000000000001</v>
      </c>
      <c r="D31" s="12">
        <v>0.80500000000000005</v>
      </c>
      <c r="E31" s="12">
        <v>0.82199999999999995</v>
      </c>
      <c r="F31" s="12">
        <v>0.64500000000000002</v>
      </c>
      <c r="G31" s="12">
        <v>0.66600000000000004</v>
      </c>
      <c r="H31" s="12">
        <v>0.77700000000000002</v>
      </c>
      <c r="I31" s="12">
        <v>0.74399999999999999</v>
      </c>
      <c r="J31" s="12">
        <v>0.82399999999999995</v>
      </c>
      <c r="K31" s="14">
        <v>-9.8000000000000007</v>
      </c>
      <c r="L31" s="14">
        <v>0.7</v>
      </c>
      <c r="M31" s="14">
        <v>-5.9</v>
      </c>
      <c r="N31" s="14">
        <v>-4.5</v>
      </c>
      <c r="O31" s="14">
        <v>-7.1</v>
      </c>
      <c r="P31" s="14">
        <f t="shared" si="4"/>
        <v>-5.3</v>
      </c>
      <c r="Q31" s="14">
        <v>17.899999999999999</v>
      </c>
      <c r="R31" s="14">
        <v>21.1</v>
      </c>
      <c r="S31" s="14">
        <v>21.6</v>
      </c>
      <c r="T31" s="14">
        <v>21.4</v>
      </c>
      <c r="U31" s="14">
        <v>20.399999999999999</v>
      </c>
      <c r="V31" s="14">
        <f t="shared" si="7"/>
        <v>20.5</v>
      </c>
      <c r="W31" s="14">
        <v>-11.5</v>
      </c>
      <c r="X31" s="14">
        <v>-17.5</v>
      </c>
      <c r="Y31" s="14">
        <v>-11.4</v>
      </c>
      <c r="Z31" s="14">
        <v>-24.9</v>
      </c>
      <c r="AA31" s="14">
        <v>-16</v>
      </c>
      <c r="AB31" s="14">
        <f t="shared" si="5"/>
        <v>-16.3</v>
      </c>
      <c r="AC31" s="14">
        <v>23.6</v>
      </c>
      <c r="AD31" s="14">
        <v>22.3</v>
      </c>
      <c r="AE31" s="14">
        <v>17.600000000000001</v>
      </c>
      <c r="AF31" s="14">
        <v>17.899999999999999</v>
      </c>
      <c r="AG31" s="14">
        <v>15.9</v>
      </c>
      <c r="AH31" s="14">
        <f t="shared" si="6"/>
        <v>19.5</v>
      </c>
      <c r="AI31" s="14">
        <v>13</v>
      </c>
      <c r="AJ31" s="14">
        <v>-27</v>
      </c>
      <c r="AK31" s="14">
        <v>30</v>
      </c>
      <c r="AL31" s="14">
        <v>-18</v>
      </c>
      <c r="AM31" s="14">
        <v>19</v>
      </c>
      <c r="AN31" s="14">
        <v>5</v>
      </c>
    </row>
    <row r="32" spans="2:40" x14ac:dyDescent="0.3">
      <c r="B32" s="38" t="s">
        <v>55</v>
      </c>
      <c r="C32" s="12">
        <v>0.71299999999999997</v>
      </c>
      <c r="D32" s="12">
        <v>0.754</v>
      </c>
      <c r="E32" s="12">
        <v>0.75</v>
      </c>
      <c r="F32" s="12">
        <v>0.57899999999999996</v>
      </c>
      <c r="G32" s="12">
        <v>0.63200000000000001</v>
      </c>
      <c r="H32" s="12">
        <v>0.752</v>
      </c>
      <c r="I32" s="12">
        <v>0.63100000000000001</v>
      </c>
      <c r="J32" s="12">
        <v>0.748</v>
      </c>
      <c r="K32" s="14">
        <v>-6.2</v>
      </c>
      <c r="L32" s="14">
        <v>1</v>
      </c>
      <c r="M32" s="14">
        <v>-6</v>
      </c>
      <c r="N32" s="14">
        <v>-3.6</v>
      </c>
      <c r="O32" s="14">
        <v>-13</v>
      </c>
      <c r="P32" s="14">
        <f t="shared" si="4"/>
        <v>-5.6</v>
      </c>
      <c r="Q32" s="14">
        <v>19.7</v>
      </c>
      <c r="R32" s="14">
        <v>20.7</v>
      </c>
      <c r="S32" s="14">
        <v>21.8</v>
      </c>
      <c r="T32" s="14">
        <v>20.3</v>
      </c>
      <c r="U32" s="14">
        <v>19.100000000000001</v>
      </c>
      <c r="V32" s="14">
        <f t="shared" si="7"/>
        <v>20.3</v>
      </c>
      <c r="W32" s="14">
        <v>-7.7</v>
      </c>
      <c r="X32" s="14">
        <v>-20.5</v>
      </c>
      <c r="Y32" s="14">
        <v>-5.0999999999999996</v>
      </c>
      <c r="Z32" s="14">
        <v>-15.1</v>
      </c>
      <c r="AA32" s="14">
        <v>-14.2</v>
      </c>
      <c r="AB32" s="14">
        <f t="shared" si="5"/>
        <v>-12.5</v>
      </c>
      <c r="AC32" s="14">
        <v>26</v>
      </c>
      <c r="AD32" s="14">
        <v>13</v>
      </c>
      <c r="AE32" s="14">
        <v>9.6999999999999993</v>
      </c>
      <c r="AF32" s="14">
        <v>17.100000000000001</v>
      </c>
      <c r="AG32" s="14">
        <v>16.899999999999999</v>
      </c>
      <c r="AH32" s="14">
        <f t="shared" si="6"/>
        <v>16.5</v>
      </c>
      <c r="AI32" s="14">
        <v>14</v>
      </c>
      <c r="AJ32" s="14">
        <v>-28</v>
      </c>
      <c r="AK32" s="14">
        <v>30</v>
      </c>
      <c r="AL32" s="14">
        <v>-18</v>
      </c>
      <c r="AM32" s="14">
        <v>19</v>
      </c>
      <c r="AN32" s="14">
        <v>5</v>
      </c>
    </row>
    <row r="33" spans="2:40" x14ac:dyDescent="0.3">
      <c r="B33" s="37" t="s">
        <v>41</v>
      </c>
      <c r="C33" s="12">
        <v>0.66100000000000003</v>
      </c>
      <c r="D33" s="12">
        <v>0.70299999999999996</v>
      </c>
      <c r="E33" s="12">
        <v>0.74</v>
      </c>
      <c r="F33" s="12">
        <v>0.59299999999999997</v>
      </c>
      <c r="G33" s="12">
        <v>0.60299999999999998</v>
      </c>
      <c r="H33" s="12">
        <v>0.67100000000000004</v>
      </c>
      <c r="I33" s="12">
        <v>0.56899999999999995</v>
      </c>
      <c r="J33" s="12">
        <v>0.8</v>
      </c>
      <c r="K33" s="14">
        <v>-6.4</v>
      </c>
      <c r="L33" s="14">
        <v>0.6</v>
      </c>
      <c r="M33" s="14">
        <v>-7.9</v>
      </c>
      <c r="N33" s="14">
        <v>-3.5</v>
      </c>
      <c r="O33" s="14">
        <v>-3.9</v>
      </c>
      <c r="P33" s="14">
        <f t="shared" si="4"/>
        <v>-4.2</v>
      </c>
      <c r="Q33" s="14">
        <v>21.9</v>
      </c>
      <c r="R33" s="14">
        <v>22</v>
      </c>
      <c r="S33" s="14">
        <v>22.2</v>
      </c>
      <c r="T33" s="14">
        <v>21.8</v>
      </c>
      <c r="U33" s="14">
        <v>22</v>
      </c>
      <c r="V33" s="14">
        <f t="shared" si="7"/>
        <v>22</v>
      </c>
      <c r="W33" s="14">
        <v>-9.4</v>
      </c>
      <c r="X33" s="14">
        <v>-22.6</v>
      </c>
      <c r="Y33" s="14">
        <v>-10.3</v>
      </c>
      <c r="Z33" s="14">
        <v>-23.1</v>
      </c>
      <c r="AA33" s="14">
        <v>-12.1</v>
      </c>
      <c r="AB33" s="14">
        <f t="shared" si="5"/>
        <v>-15.5</v>
      </c>
      <c r="AC33" s="14">
        <v>15</v>
      </c>
      <c r="AD33" s="14">
        <v>12.1</v>
      </c>
      <c r="AE33" s="14">
        <v>19.100000000000001</v>
      </c>
      <c r="AF33" s="14">
        <v>19.899999999999999</v>
      </c>
      <c r="AG33" s="14">
        <v>17.8</v>
      </c>
      <c r="AH33" s="14">
        <f t="shared" si="6"/>
        <v>16.8</v>
      </c>
      <c r="AI33" s="14">
        <v>15</v>
      </c>
      <c r="AJ33" s="14">
        <v>-27</v>
      </c>
      <c r="AK33" s="14">
        <v>30</v>
      </c>
      <c r="AL33" s="14">
        <v>-16</v>
      </c>
      <c r="AM33" s="14">
        <v>20</v>
      </c>
      <c r="AN33" s="14">
        <v>5</v>
      </c>
    </row>
    <row r="34" spans="2:40" x14ac:dyDescent="0.3">
      <c r="B34" s="37" t="s">
        <v>42</v>
      </c>
      <c r="C34" s="12">
        <v>0.78900000000000003</v>
      </c>
      <c r="D34" s="12">
        <v>0.84099999999999997</v>
      </c>
      <c r="E34" s="12">
        <v>0.83199999999999996</v>
      </c>
      <c r="F34" s="12">
        <v>0.63400000000000001</v>
      </c>
      <c r="G34" s="12">
        <v>0.63500000000000001</v>
      </c>
      <c r="H34" s="12">
        <v>0.81100000000000005</v>
      </c>
      <c r="I34" s="12">
        <v>0.754</v>
      </c>
      <c r="J34" s="12">
        <v>0.79600000000000004</v>
      </c>
      <c r="K34" s="14">
        <v>-9.6</v>
      </c>
      <c r="L34" s="14">
        <v>0.6</v>
      </c>
      <c r="M34" s="14">
        <v>-8.6999999999999993</v>
      </c>
      <c r="N34" s="14">
        <v>-4.2</v>
      </c>
      <c r="O34" s="14">
        <v>-4.7</v>
      </c>
      <c r="P34" s="14">
        <f t="shared" si="4"/>
        <v>-5.3</v>
      </c>
      <c r="Q34" s="14">
        <v>21.2</v>
      </c>
      <c r="R34" s="14">
        <v>21.2</v>
      </c>
      <c r="S34" s="14">
        <v>22.1</v>
      </c>
      <c r="T34" s="14">
        <v>25.1</v>
      </c>
      <c r="U34" s="14">
        <v>22.1</v>
      </c>
      <c r="V34" s="14">
        <f t="shared" si="7"/>
        <v>22.3</v>
      </c>
      <c r="W34" s="14">
        <v>-15.3</v>
      </c>
      <c r="X34" s="14">
        <v>-19.399999999999999</v>
      </c>
      <c r="Y34" s="14">
        <v>-15.7</v>
      </c>
      <c r="Z34" s="14">
        <v>-23.2</v>
      </c>
      <c r="AA34" s="14">
        <v>-16.399999999999999</v>
      </c>
      <c r="AB34" s="14">
        <f t="shared" si="5"/>
        <v>-18</v>
      </c>
      <c r="AC34" s="14">
        <v>19.7</v>
      </c>
      <c r="AD34" s="14">
        <v>15.4</v>
      </c>
      <c r="AE34" s="14">
        <v>17.5</v>
      </c>
      <c r="AF34" s="14">
        <v>17.899999999999999</v>
      </c>
      <c r="AG34" s="14">
        <v>22.7</v>
      </c>
      <c r="AH34" s="14">
        <f t="shared" si="6"/>
        <v>18.600000000000001</v>
      </c>
      <c r="AI34" s="14">
        <v>15</v>
      </c>
      <c r="AJ34" s="14">
        <v>-27</v>
      </c>
      <c r="AK34" s="14">
        <v>30</v>
      </c>
      <c r="AL34" s="14">
        <v>-18</v>
      </c>
      <c r="AM34" s="14">
        <v>21</v>
      </c>
      <c r="AN34" s="14">
        <v>5</v>
      </c>
    </row>
    <row r="35" spans="2:40" x14ac:dyDescent="0.3">
      <c r="B35" s="38" t="s">
        <v>43</v>
      </c>
      <c r="C35" s="12">
        <v>0.78500000000000003</v>
      </c>
      <c r="D35" s="12">
        <v>0.83399999999999996</v>
      </c>
      <c r="E35" s="12">
        <v>0.82399999999999995</v>
      </c>
      <c r="F35" s="12">
        <v>0.63700000000000001</v>
      </c>
      <c r="G35" s="12">
        <v>0.63700000000000001</v>
      </c>
      <c r="H35" s="12">
        <v>0.81200000000000006</v>
      </c>
      <c r="I35" s="12">
        <v>0.75900000000000001</v>
      </c>
      <c r="J35" s="12">
        <v>0.77900000000000003</v>
      </c>
      <c r="K35" s="14">
        <v>-9.8000000000000007</v>
      </c>
      <c r="L35" s="14">
        <v>0.4</v>
      </c>
      <c r="M35" s="14">
        <v>-9.3000000000000007</v>
      </c>
      <c r="N35" s="14">
        <v>-4.7</v>
      </c>
      <c r="O35" s="14">
        <v>-4.9000000000000004</v>
      </c>
      <c r="P35" s="14">
        <f t="shared" si="4"/>
        <v>-5.7</v>
      </c>
      <c r="Q35" s="14">
        <v>21.8</v>
      </c>
      <c r="R35" s="14">
        <v>21.3</v>
      </c>
      <c r="S35" s="14">
        <v>22</v>
      </c>
      <c r="T35" s="14">
        <v>25.2</v>
      </c>
      <c r="U35" s="14">
        <v>22.1</v>
      </c>
      <c r="V35" s="14">
        <f t="shared" si="7"/>
        <v>22.5</v>
      </c>
      <c r="W35" s="14">
        <v>-14</v>
      </c>
      <c r="X35" s="14">
        <v>-20.7</v>
      </c>
      <c r="Y35" s="14">
        <v>-14.5</v>
      </c>
      <c r="Z35" s="14">
        <v>-23.3</v>
      </c>
      <c r="AA35" s="14">
        <v>-14.6</v>
      </c>
      <c r="AB35" s="14">
        <f t="shared" si="5"/>
        <v>-17.399999999999999</v>
      </c>
      <c r="AC35" s="14">
        <v>15.4</v>
      </c>
      <c r="AD35" s="14">
        <v>20</v>
      </c>
      <c r="AE35" s="14">
        <v>17.600000000000001</v>
      </c>
      <c r="AF35" s="14">
        <v>18.5</v>
      </c>
      <c r="AG35" s="14">
        <v>16.7</v>
      </c>
      <c r="AH35" s="14">
        <f t="shared" si="6"/>
        <v>17.600000000000001</v>
      </c>
      <c r="AI35" s="14">
        <v>15</v>
      </c>
      <c r="AJ35" s="14">
        <v>-27</v>
      </c>
      <c r="AK35" s="14">
        <v>30</v>
      </c>
      <c r="AL35" s="14">
        <v>-18</v>
      </c>
      <c r="AM35" s="14">
        <v>21</v>
      </c>
      <c r="AN35" s="14">
        <v>5</v>
      </c>
    </row>
    <row r="36" spans="2:40" x14ac:dyDescent="0.3">
      <c r="B36" s="38" t="s">
        <v>44</v>
      </c>
      <c r="C36" s="12">
        <v>0.75600000000000001</v>
      </c>
      <c r="D36" s="12">
        <v>0.82799999999999996</v>
      </c>
      <c r="E36" s="12">
        <v>0.83699999999999997</v>
      </c>
      <c r="F36" s="12">
        <v>0.56699999999999995</v>
      </c>
      <c r="G36" s="12">
        <v>0.56000000000000005</v>
      </c>
      <c r="H36" s="12">
        <v>0.77100000000000002</v>
      </c>
      <c r="I36" s="12">
        <v>0.71599999999999997</v>
      </c>
      <c r="J36" s="12">
        <v>0.82499999999999996</v>
      </c>
      <c r="K36" s="14">
        <v>-9.4</v>
      </c>
      <c r="L36" s="14">
        <v>0.8</v>
      </c>
      <c r="M36" s="14">
        <v>-7.7</v>
      </c>
      <c r="N36" s="14">
        <v>-3.7</v>
      </c>
      <c r="O36" s="14">
        <v>-3.9</v>
      </c>
      <c r="P36" s="14">
        <f t="shared" si="4"/>
        <v>-4.8</v>
      </c>
      <c r="Q36" s="14">
        <v>20.3</v>
      </c>
      <c r="R36" s="14">
        <v>21.1</v>
      </c>
      <c r="S36" s="14">
        <v>22.4</v>
      </c>
      <c r="T36" s="14">
        <v>25.3</v>
      </c>
      <c r="U36" s="14">
        <v>22.3</v>
      </c>
      <c r="V36" s="14">
        <f t="shared" si="7"/>
        <v>22.3</v>
      </c>
      <c r="W36" s="14">
        <v>-8.3000000000000007</v>
      </c>
      <c r="X36" s="14">
        <v>-17.5</v>
      </c>
      <c r="Y36" s="14">
        <v>-8.9</v>
      </c>
      <c r="Z36" s="14">
        <v>-20.6</v>
      </c>
      <c r="AA36" s="14">
        <v>-12.5</v>
      </c>
      <c r="AB36" s="14">
        <f t="shared" si="5"/>
        <v>-13.6</v>
      </c>
      <c r="AC36" s="14">
        <v>11</v>
      </c>
      <c r="AD36" s="14">
        <v>16.899999999999999</v>
      </c>
      <c r="AE36" s="14">
        <v>17.899999999999999</v>
      </c>
      <c r="AF36" s="14">
        <v>17.399999999999999</v>
      </c>
      <c r="AG36" s="14">
        <v>16</v>
      </c>
      <c r="AH36" s="14">
        <f t="shared" si="6"/>
        <v>15.8</v>
      </c>
      <c r="AI36" s="14">
        <v>15</v>
      </c>
      <c r="AJ36" s="14">
        <v>-27</v>
      </c>
      <c r="AK36" s="14">
        <v>30</v>
      </c>
      <c r="AL36" s="14">
        <v>-13</v>
      </c>
      <c r="AM36" s="14">
        <v>21</v>
      </c>
      <c r="AN36" s="14">
        <v>5</v>
      </c>
    </row>
    <row r="37" spans="2:40" x14ac:dyDescent="0.3">
      <c r="B37" s="38" t="s">
        <v>186</v>
      </c>
      <c r="C37" s="12">
        <v>0.77600000000000002</v>
      </c>
      <c r="D37" s="12">
        <v>0.78600000000000003</v>
      </c>
      <c r="E37" s="12">
        <v>0.81200000000000006</v>
      </c>
      <c r="F37" s="12">
        <v>0.625</v>
      </c>
      <c r="G37" s="12">
        <v>0.64900000000000002</v>
      </c>
      <c r="H37" s="12">
        <v>0.81599999999999995</v>
      </c>
      <c r="I37" s="12">
        <v>0.74099999999999999</v>
      </c>
      <c r="J37" s="12">
        <v>0.80800000000000005</v>
      </c>
      <c r="K37" s="14">
        <v>-9.1</v>
      </c>
      <c r="L37" s="14">
        <v>0.8</v>
      </c>
      <c r="M37" s="14">
        <v>-10.199999999999999</v>
      </c>
      <c r="N37" s="14">
        <v>-4.2</v>
      </c>
      <c r="O37" s="14">
        <v>-7</v>
      </c>
      <c r="P37" s="14">
        <f t="shared" si="4"/>
        <v>-5.9</v>
      </c>
      <c r="Q37" s="14">
        <v>22.2</v>
      </c>
      <c r="R37" s="14">
        <v>21</v>
      </c>
      <c r="S37" s="14">
        <v>22</v>
      </c>
      <c r="T37" s="14">
        <v>23.7</v>
      </c>
      <c r="U37" s="14">
        <v>21.6</v>
      </c>
      <c r="V37" s="14">
        <f t="shared" si="7"/>
        <v>22.1</v>
      </c>
      <c r="W37" s="14">
        <v>-18</v>
      </c>
      <c r="X37" s="14">
        <v>-14</v>
      </c>
      <c r="Y37" s="14">
        <v>-10.6</v>
      </c>
      <c r="Z37" s="14">
        <v>-25.9</v>
      </c>
      <c r="AA37" s="14">
        <v>-12.6</v>
      </c>
      <c r="AB37" s="14">
        <f t="shared" si="5"/>
        <v>-16.2</v>
      </c>
      <c r="AC37" s="14">
        <v>16</v>
      </c>
      <c r="AD37" s="14">
        <v>15.9</v>
      </c>
      <c r="AE37" s="14">
        <v>14.9</v>
      </c>
      <c r="AF37" s="14">
        <v>19.399999999999999</v>
      </c>
      <c r="AG37" s="14">
        <v>18.600000000000001</v>
      </c>
      <c r="AH37" s="14">
        <f t="shared" si="6"/>
        <v>17</v>
      </c>
      <c r="AI37" s="14">
        <v>15</v>
      </c>
      <c r="AJ37" s="14">
        <v>-27</v>
      </c>
      <c r="AK37" s="14">
        <v>30</v>
      </c>
      <c r="AL37" s="14">
        <v>-14</v>
      </c>
      <c r="AM37" s="14">
        <v>21</v>
      </c>
      <c r="AN37" s="14">
        <v>5</v>
      </c>
    </row>
    <row r="38" spans="2:40" x14ac:dyDescent="0.3">
      <c r="B38" s="39" t="s">
        <v>45</v>
      </c>
      <c r="C38" s="12">
        <v>0.75</v>
      </c>
      <c r="D38" s="12">
        <v>0.78400000000000003</v>
      </c>
      <c r="E38" s="12">
        <v>0.80400000000000005</v>
      </c>
      <c r="F38" s="12">
        <v>0.68700000000000006</v>
      </c>
      <c r="G38" s="12">
        <v>0.70399999999999996</v>
      </c>
      <c r="H38" s="12">
        <v>0.75900000000000001</v>
      </c>
      <c r="I38" s="12">
        <v>0.72</v>
      </c>
      <c r="J38" s="12">
        <v>0.86799999999999999</v>
      </c>
      <c r="K38" s="14">
        <v>-11.6</v>
      </c>
      <c r="L38" s="14">
        <v>1.5</v>
      </c>
      <c r="M38" s="14">
        <v>-9.6999999999999993</v>
      </c>
      <c r="N38" s="14">
        <v>-3.8</v>
      </c>
      <c r="O38" s="14">
        <v>-3.1</v>
      </c>
      <c r="P38" s="14">
        <f t="shared" si="4"/>
        <v>-5.3</v>
      </c>
      <c r="Q38" s="14">
        <v>25.1</v>
      </c>
      <c r="R38" s="14">
        <v>23.3</v>
      </c>
      <c r="S38" s="14">
        <v>23.5</v>
      </c>
      <c r="T38" s="14">
        <v>23.6</v>
      </c>
      <c r="U38" s="14">
        <v>23.1</v>
      </c>
      <c r="V38" s="14">
        <f t="shared" si="7"/>
        <v>23.7</v>
      </c>
      <c r="W38" s="14">
        <v>-17</v>
      </c>
      <c r="X38" s="14">
        <v>-17.2</v>
      </c>
      <c r="Y38" s="14">
        <v>-10.8</v>
      </c>
      <c r="Z38" s="14">
        <v>-16.899999999999999</v>
      </c>
      <c r="AA38" s="14">
        <v>-11</v>
      </c>
      <c r="AB38" s="14">
        <f t="shared" si="5"/>
        <v>-14.6</v>
      </c>
      <c r="AC38" s="14">
        <v>17.3</v>
      </c>
      <c r="AD38" s="14">
        <v>18.600000000000001</v>
      </c>
      <c r="AE38" s="14">
        <v>17.8</v>
      </c>
      <c r="AF38" s="14">
        <v>18.899999999999999</v>
      </c>
      <c r="AG38" s="14">
        <v>18.399999999999999</v>
      </c>
      <c r="AH38" s="14">
        <f t="shared" si="6"/>
        <v>18.2</v>
      </c>
      <c r="AI38" s="14">
        <v>16</v>
      </c>
      <c r="AJ38" s="14">
        <v>-24</v>
      </c>
      <c r="AK38" s="14">
        <v>30</v>
      </c>
      <c r="AL38" s="14">
        <v>-16</v>
      </c>
      <c r="AM38" s="14">
        <v>22</v>
      </c>
      <c r="AN38" s="14">
        <v>5</v>
      </c>
    </row>
    <row r="39" spans="2:40" x14ac:dyDescent="0.3">
      <c r="B39" s="39" t="s">
        <v>46</v>
      </c>
      <c r="C39" s="12">
        <v>0.81499999999999995</v>
      </c>
      <c r="D39" s="12">
        <v>0.84</v>
      </c>
      <c r="E39" s="12">
        <v>0.86199999999999999</v>
      </c>
      <c r="F39" s="12">
        <v>0.69499999999999995</v>
      </c>
      <c r="G39" s="12">
        <v>0.67900000000000005</v>
      </c>
      <c r="H39" s="12">
        <v>0.82199999999999995</v>
      </c>
      <c r="I39" s="12">
        <v>0.78700000000000003</v>
      </c>
      <c r="J39" s="12">
        <v>0.81699999999999995</v>
      </c>
      <c r="K39" s="14">
        <v>-14.9</v>
      </c>
      <c r="L39" s="14">
        <v>-0.6</v>
      </c>
      <c r="M39" s="14">
        <v>-8.3000000000000007</v>
      </c>
      <c r="N39" s="14">
        <v>-5.4</v>
      </c>
      <c r="O39" s="14">
        <v>-11.9</v>
      </c>
      <c r="P39" s="14">
        <f t="shared" si="4"/>
        <v>-8.1999999999999993</v>
      </c>
      <c r="Q39" s="14">
        <v>18.7</v>
      </c>
      <c r="R39" s="14">
        <v>19</v>
      </c>
      <c r="S39" s="14">
        <v>21.2</v>
      </c>
      <c r="T39" s="14">
        <v>25</v>
      </c>
      <c r="U39" s="14">
        <v>21.4</v>
      </c>
      <c r="V39" s="14">
        <f t="shared" si="7"/>
        <v>21.1</v>
      </c>
      <c r="W39" s="14">
        <v>-15</v>
      </c>
      <c r="X39" s="14">
        <v>-18.899999999999999</v>
      </c>
      <c r="Y39" s="14">
        <v>-14.9</v>
      </c>
      <c r="Z39" s="14">
        <v>-22.7</v>
      </c>
      <c r="AA39" s="14">
        <v>-15.6</v>
      </c>
      <c r="AB39" s="14">
        <f t="shared" si="5"/>
        <v>-17.399999999999999</v>
      </c>
      <c r="AC39" s="14">
        <v>24.6</v>
      </c>
      <c r="AD39" s="14">
        <v>14.5</v>
      </c>
      <c r="AE39" s="14">
        <v>13.8</v>
      </c>
      <c r="AF39" s="14">
        <v>18.3</v>
      </c>
      <c r="AG39" s="14">
        <v>17.8</v>
      </c>
      <c r="AH39" s="14">
        <f t="shared" si="6"/>
        <v>17.8</v>
      </c>
      <c r="AI39" s="14">
        <v>13</v>
      </c>
      <c r="AJ39" s="14">
        <v>-30</v>
      </c>
      <c r="AK39" s="14">
        <v>30</v>
      </c>
      <c r="AL39" s="14">
        <v>-20</v>
      </c>
      <c r="AM39" s="14">
        <v>20</v>
      </c>
      <c r="AN39" s="14">
        <v>5</v>
      </c>
    </row>
    <row r="40" spans="2:40" x14ac:dyDescent="0.3">
      <c r="B40" s="38" t="s">
        <v>47</v>
      </c>
      <c r="C40" s="12">
        <v>0.76500000000000001</v>
      </c>
      <c r="D40" s="12">
        <v>0.77700000000000002</v>
      </c>
      <c r="E40" s="12">
        <v>0.77200000000000002</v>
      </c>
      <c r="F40" s="12">
        <v>0.63100000000000001</v>
      </c>
      <c r="G40" s="12">
        <v>0.624</v>
      </c>
      <c r="H40" s="12">
        <v>0.73799999999999999</v>
      </c>
      <c r="I40" s="12">
        <v>0.68500000000000005</v>
      </c>
      <c r="J40" s="12">
        <v>0.78300000000000003</v>
      </c>
      <c r="K40" s="14">
        <v>-12.9</v>
      </c>
      <c r="L40" s="14">
        <v>0.4</v>
      </c>
      <c r="M40" s="14">
        <v>-8.6999999999999993</v>
      </c>
      <c r="N40" s="14">
        <v>-5.6</v>
      </c>
      <c r="O40" s="14">
        <v>-8.9</v>
      </c>
      <c r="P40" s="14">
        <f t="shared" si="4"/>
        <v>-7.1</v>
      </c>
      <c r="Q40" s="14">
        <v>18.7</v>
      </c>
      <c r="R40" s="14">
        <v>21.3</v>
      </c>
      <c r="S40" s="14">
        <v>21.8</v>
      </c>
      <c r="T40" s="14">
        <v>26</v>
      </c>
      <c r="U40" s="14">
        <v>22.6</v>
      </c>
      <c r="V40" s="14">
        <f t="shared" si="7"/>
        <v>22.1</v>
      </c>
      <c r="W40" s="14">
        <v>-13.5</v>
      </c>
      <c r="X40" s="14">
        <v>-17</v>
      </c>
      <c r="Y40" s="14">
        <v>-8.6999999999999993</v>
      </c>
      <c r="Z40" s="14">
        <v>-21</v>
      </c>
      <c r="AA40" s="14">
        <v>-15.9</v>
      </c>
      <c r="AB40" s="14">
        <f t="shared" si="5"/>
        <v>-15.2</v>
      </c>
      <c r="AC40" s="14">
        <v>14.5</v>
      </c>
      <c r="AD40" s="14">
        <v>14.9</v>
      </c>
      <c r="AE40" s="14">
        <v>14.5</v>
      </c>
      <c r="AF40" s="14">
        <v>20.8</v>
      </c>
      <c r="AG40" s="14">
        <v>13.6</v>
      </c>
      <c r="AH40" s="14">
        <f t="shared" si="6"/>
        <v>15.7</v>
      </c>
      <c r="AI40" s="14">
        <v>14</v>
      </c>
      <c r="AJ40" s="14">
        <v>-29</v>
      </c>
      <c r="AK40" s="14">
        <v>30</v>
      </c>
      <c r="AL40" s="14">
        <v>-17</v>
      </c>
      <c r="AM40" s="14">
        <v>20</v>
      </c>
      <c r="AN40" s="14">
        <v>5</v>
      </c>
    </row>
    <row r="41" spans="2:40" x14ac:dyDescent="0.3">
      <c r="B41" s="38" t="s">
        <v>48</v>
      </c>
      <c r="C41" s="12">
        <v>0.80400000000000005</v>
      </c>
      <c r="D41" s="12">
        <v>0.86499999999999999</v>
      </c>
      <c r="E41" s="12">
        <v>0.89100000000000001</v>
      </c>
      <c r="F41" s="12">
        <v>0.68300000000000005</v>
      </c>
      <c r="G41" s="12">
        <v>0.65900000000000003</v>
      </c>
      <c r="H41" s="12">
        <v>0.83399999999999996</v>
      </c>
      <c r="I41" s="12">
        <v>0.79500000000000004</v>
      </c>
      <c r="J41" s="12">
        <v>0.85699999999999998</v>
      </c>
      <c r="K41" s="14">
        <v>-15.9</v>
      </c>
      <c r="L41" s="14">
        <v>-1.1000000000000001</v>
      </c>
      <c r="M41" s="14">
        <v>-8.6999999999999993</v>
      </c>
      <c r="N41" s="14">
        <v>-5.7</v>
      </c>
      <c r="O41" s="14">
        <v>-14.1</v>
      </c>
      <c r="P41" s="14">
        <f t="shared" si="4"/>
        <v>-9.1</v>
      </c>
      <c r="Q41" s="14">
        <v>18.5</v>
      </c>
      <c r="R41" s="14">
        <v>18.2</v>
      </c>
      <c r="S41" s="14">
        <v>21</v>
      </c>
      <c r="T41" s="14">
        <v>23.4</v>
      </c>
      <c r="U41" s="14">
        <v>20.7</v>
      </c>
      <c r="V41" s="14">
        <f t="shared" si="7"/>
        <v>20.399999999999999</v>
      </c>
      <c r="W41" s="14">
        <v>-11.7</v>
      </c>
      <c r="X41" s="14">
        <v>-19.399999999999999</v>
      </c>
      <c r="Y41" s="14">
        <v>-14.7</v>
      </c>
      <c r="Z41" s="14">
        <v>-24.9</v>
      </c>
      <c r="AA41" s="14">
        <v>-6.8</v>
      </c>
      <c r="AB41" s="14">
        <f t="shared" si="5"/>
        <v>-15.5</v>
      </c>
      <c r="AC41" s="14">
        <v>13.6</v>
      </c>
      <c r="AD41" s="14">
        <v>13.8</v>
      </c>
      <c r="AE41" s="14">
        <v>13.3</v>
      </c>
      <c r="AF41" s="14">
        <v>16.600000000000001</v>
      </c>
      <c r="AG41" s="14">
        <v>16.2</v>
      </c>
      <c r="AH41" s="14">
        <f t="shared" si="6"/>
        <v>14.7</v>
      </c>
      <c r="AI41" s="14">
        <v>13</v>
      </c>
      <c r="AJ41" s="14">
        <v>-31</v>
      </c>
      <c r="AK41" s="14">
        <v>30</v>
      </c>
      <c r="AL41" s="14">
        <v>-15</v>
      </c>
      <c r="AM41" s="14">
        <v>20</v>
      </c>
      <c r="AN41" s="14">
        <v>5</v>
      </c>
    </row>
    <row r="42" spans="2:40" x14ac:dyDescent="0.3">
      <c r="B42" s="38" t="s">
        <v>187</v>
      </c>
      <c r="C42" s="12">
        <v>0.85</v>
      </c>
      <c r="D42" s="12">
        <v>0.86499999999999999</v>
      </c>
      <c r="E42" s="12">
        <v>0.877</v>
      </c>
      <c r="F42" s="12">
        <v>0.71899999999999997</v>
      </c>
      <c r="G42" s="12">
        <v>0.70799999999999996</v>
      </c>
      <c r="H42" s="12">
        <v>0.86499999999999999</v>
      </c>
      <c r="I42" s="12">
        <v>0.82399999999999995</v>
      </c>
      <c r="J42" s="12">
        <v>0.76400000000000001</v>
      </c>
      <c r="K42" s="14">
        <v>-15</v>
      </c>
      <c r="L42" s="14">
        <v>-1.8</v>
      </c>
      <c r="M42" s="14">
        <v>-8.5</v>
      </c>
      <c r="N42" s="14">
        <v>-5.9</v>
      </c>
      <c r="O42" s="14">
        <v>-12.9</v>
      </c>
      <c r="P42" s="14">
        <f t="shared" si="4"/>
        <v>-8.8000000000000007</v>
      </c>
      <c r="Q42" s="14">
        <v>18.600000000000001</v>
      </c>
      <c r="R42" s="14">
        <v>16.5</v>
      </c>
      <c r="S42" s="14">
        <v>19.8</v>
      </c>
      <c r="T42" s="14">
        <v>23.6</v>
      </c>
      <c r="U42" s="14">
        <v>20.6</v>
      </c>
      <c r="V42" s="14">
        <f t="shared" si="7"/>
        <v>19.8</v>
      </c>
      <c r="W42" s="14">
        <v>-15</v>
      </c>
      <c r="X42" s="14">
        <v>-9.6999999999999993</v>
      </c>
      <c r="Y42" s="14">
        <v>-9.6999999999999993</v>
      </c>
      <c r="Z42" s="14">
        <v>-19.899999999999999</v>
      </c>
      <c r="AA42" s="14">
        <v>-9.6999999999999993</v>
      </c>
      <c r="AB42" s="14">
        <f t="shared" si="5"/>
        <v>-12.8</v>
      </c>
      <c r="AC42" s="14">
        <v>22.7</v>
      </c>
      <c r="AD42" s="14">
        <v>14.1</v>
      </c>
      <c r="AE42" s="14">
        <v>13.3</v>
      </c>
      <c r="AF42" s="14">
        <v>19.399999999999999</v>
      </c>
      <c r="AG42" s="14">
        <v>17.399999999999999</v>
      </c>
      <c r="AH42" s="14">
        <f t="shared" si="6"/>
        <v>17.399999999999999</v>
      </c>
      <c r="AI42" s="14">
        <v>14</v>
      </c>
      <c r="AJ42" s="14">
        <v>-29</v>
      </c>
      <c r="AK42" s="14">
        <v>30</v>
      </c>
      <c r="AL42" s="14">
        <v>-13</v>
      </c>
      <c r="AM42" s="14">
        <v>19</v>
      </c>
      <c r="AN42" s="14">
        <v>5</v>
      </c>
    </row>
    <row r="43" spans="2:40" x14ac:dyDescent="0.3">
      <c r="B43" s="37" t="s">
        <v>49</v>
      </c>
      <c r="C43" s="12">
        <v>0.67100000000000004</v>
      </c>
      <c r="D43" s="12">
        <v>0.7</v>
      </c>
      <c r="E43" s="12">
        <v>0.77100000000000002</v>
      </c>
      <c r="F43" s="12">
        <v>0.53600000000000003</v>
      </c>
      <c r="G43" s="12">
        <v>0.55700000000000005</v>
      </c>
      <c r="H43" s="12">
        <v>0.68300000000000005</v>
      </c>
      <c r="I43" s="12">
        <v>0.61599999999999999</v>
      </c>
      <c r="J43" s="12">
        <v>0.76100000000000001</v>
      </c>
      <c r="K43" s="14">
        <v>-11.6</v>
      </c>
      <c r="L43" s="14">
        <v>0.5</v>
      </c>
      <c r="M43" s="14">
        <v>-8.5</v>
      </c>
      <c r="N43" s="14">
        <v>-3.8</v>
      </c>
      <c r="O43" s="14">
        <v>-5.4</v>
      </c>
      <c r="P43" s="14">
        <f t="shared" si="4"/>
        <v>-5.8</v>
      </c>
      <c r="Q43" s="14">
        <v>18.399999999999999</v>
      </c>
      <c r="R43" s="14">
        <v>20.9</v>
      </c>
      <c r="S43" s="14">
        <v>22.5</v>
      </c>
      <c r="T43" s="14">
        <v>23.8</v>
      </c>
      <c r="U43" s="14">
        <v>22</v>
      </c>
      <c r="V43" s="14">
        <f t="shared" si="7"/>
        <v>21.5</v>
      </c>
      <c r="W43" s="14">
        <v>-21.5</v>
      </c>
      <c r="X43" s="14">
        <v>-10.9</v>
      </c>
      <c r="Y43" s="14">
        <v>-18.3</v>
      </c>
      <c r="Z43" s="14">
        <v>-21.3</v>
      </c>
      <c r="AA43" s="14">
        <v>-19.8</v>
      </c>
      <c r="AB43" s="14">
        <f t="shared" si="5"/>
        <v>-18.399999999999999</v>
      </c>
      <c r="AC43" s="14">
        <v>15.4</v>
      </c>
      <c r="AD43" s="14">
        <v>20</v>
      </c>
      <c r="AE43" s="14">
        <v>17.7</v>
      </c>
      <c r="AF43" s="14">
        <v>13.8</v>
      </c>
      <c r="AG43" s="14">
        <v>19.5</v>
      </c>
      <c r="AH43" s="14">
        <f t="shared" si="6"/>
        <v>17.3</v>
      </c>
      <c r="AI43" s="14">
        <v>14</v>
      </c>
      <c r="AJ43" s="14">
        <v>-33</v>
      </c>
      <c r="AK43" s="14">
        <v>30</v>
      </c>
      <c r="AL43" s="14">
        <v>-16</v>
      </c>
      <c r="AM43" s="14">
        <v>20</v>
      </c>
      <c r="AN43" s="14">
        <v>5</v>
      </c>
    </row>
    <row r="44" spans="2:40" x14ac:dyDescent="0.3">
      <c r="B44" s="53" t="s">
        <v>50</v>
      </c>
      <c r="C44" s="13">
        <v>0.68400000000000005</v>
      </c>
      <c r="D44" s="13">
        <v>0.76300000000000001</v>
      </c>
      <c r="E44" s="13">
        <v>0.77800000000000002</v>
      </c>
      <c r="F44" s="13">
        <v>0.53700000000000003</v>
      </c>
      <c r="G44" s="13">
        <v>0.56599999999999995</v>
      </c>
      <c r="H44" s="54">
        <v>0.70499999999999996</v>
      </c>
      <c r="I44" s="54">
        <v>0.64700000000000002</v>
      </c>
      <c r="J44" s="54">
        <v>0.748</v>
      </c>
      <c r="K44" s="15">
        <v>-11.8</v>
      </c>
      <c r="L44" s="15">
        <v>0.1</v>
      </c>
      <c r="M44" s="15">
        <v>-7.4</v>
      </c>
      <c r="N44" s="15">
        <v>-5.4</v>
      </c>
      <c r="O44" s="15">
        <v>-7.4</v>
      </c>
      <c r="P44" s="15">
        <v>-6.4</v>
      </c>
      <c r="Q44" s="54">
        <v>17.100000000000001</v>
      </c>
      <c r="R44" s="54">
        <v>21.6</v>
      </c>
      <c r="S44" s="54">
        <v>21.1</v>
      </c>
      <c r="T44" s="54">
        <v>23.3</v>
      </c>
      <c r="U44" s="54">
        <v>21.8</v>
      </c>
      <c r="V44" s="54">
        <v>21</v>
      </c>
      <c r="W44" s="15">
        <v>-11.8</v>
      </c>
      <c r="X44" s="15">
        <v>-18.7</v>
      </c>
      <c r="Y44" s="15">
        <v>-16.2</v>
      </c>
      <c r="Z44" s="15">
        <v>-25.9</v>
      </c>
      <c r="AA44" s="15">
        <v>-16</v>
      </c>
      <c r="AB44" s="15">
        <v>-17.7</v>
      </c>
      <c r="AC44" s="15">
        <v>18.3</v>
      </c>
      <c r="AD44" s="15">
        <v>15.4</v>
      </c>
      <c r="AE44" s="15">
        <v>17</v>
      </c>
      <c r="AF44" s="15">
        <v>16.600000000000001</v>
      </c>
      <c r="AG44" s="15">
        <v>17.600000000000001</v>
      </c>
      <c r="AH44" s="15">
        <v>17</v>
      </c>
      <c r="AI44" s="15">
        <v>13</v>
      </c>
      <c r="AJ44" s="15">
        <v>-29</v>
      </c>
      <c r="AK44" s="15">
        <v>30</v>
      </c>
      <c r="AL44" s="18">
        <v>-20</v>
      </c>
      <c r="AM44" s="18">
        <v>20</v>
      </c>
      <c r="AN44" s="18">
        <v>5</v>
      </c>
    </row>
    <row r="45" spans="2:40" x14ac:dyDescent="0.3">
      <c r="B45" s="51" t="s">
        <v>51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x14ac:dyDescent="0.3">
      <c r="B46" s="22" t="s">
        <v>52</v>
      </c>
      <c r="C46" s="6">
        <v>0.83499999999999996</v>
      </c>
      <c r="D46" s="6">
        <v>0.83099999999999996</v>
      </c>
      <c r="E46" s="6">
        <v>0.84199999999999997</v>
      </c>
      <c r="F46" s="6">
        <v>0.66200000000000003</v>
      </c>
      <c r="G46" s="6">
        <v>0.67200000000000004</v>
      </c>
      <c r="H46" s="19">
        <v>0.82899999999999996</v>
      </c>
      <c r="I46" s="19">
        <v>0.80300000000000005</v>
      </c>
      <c r="J46" s="19">
        <v>0.747</v>
      </c>
      <c r="K46" s="7">
        <v>-13.1</v>
      </c>
      <c r="L46" s="7">
        <v>-4.5</v>
      </c>
      <c r="M46" s="7">
        <v>-9.5</v>
      </c>
      <c r="N46" s="7">
        <v>-5</v>
      </c>
      <c r="O46" s="7">
        <v>-16.899999999999999</v>
      </c>
      <c r="P46" s="7">
        <f>AVERAGE(K46:O46)</f>
        <v>-9.8000000000000007</v>
      </c>
      <c r="Q46" s="16">
        <v>19.3</v>
      </c>
      <c r="R46" s="16">
        <v>17.3</v>
      </c>
      <c r="S46" s="16">
        <v>19.899999999999999</v>
      </c>
      <c r="T46" s="16">
        <v>23.9</v>
      </c>
      <c r="U46" s="16">
        <v>19.100000000000001</v>
      </c>
      <c r="V46" s="7">
        <f>AVERAGE(Q46:U46)</f>
        <v>19.899999999999999</v>
      </c>
      <c r="W46" s="7">
        <v>-16.399999999999999</v>
      </c>
      <c r="X46" s="7">
        <v>-18.8</v>
      </c>
      <c r="Y46" s="7">
        <v>-14.2</v>
      </c>
      <c r="Z46" s="7">
        <v>-21.3</v>
      </c>
      <c r="AA46" s="7">
        <v>-24.8</v>
      </c>
      <c r="AB46" s="7">
        <f>AVERAGE(W46:AA46)</f>
        <v>-19.100000000000001</v>
      </c>
      <c r="AC46" s="7">
        <v>18.5</v>
      </c>
      <c r="AD46" s="7">
        <v>19.899999999999999</v>
      </c>
      <c r="AE46" s="7">
        <v>15.6</v>
      </c>
      <c r="AF46" s="7">
        <v>17.600000000000001</v>
      </c>
      <c r="AG46" s="7">
        <v>18.2</v>
      </c>
      <c r="AH46" s="7">
        <f>AVERAGE(AC46:AG46)</f>
        <v>18</v>
      </c>
      <c r="AI46" s="7">
        <v>12.8</v>
      </c>
      <c r="AJ46" s="7">
        <v>-33</v>
      </c>
      <c r="AK46" s="7">
        <v>27.8</v>
      </c>
      <c r="AL46" s="7">
        <v>-19.3</v>
      </c>
      <c r="AM46" s="16">
        <v>19.100000000000001</v>
      </c>
      <c r="AN46" s="16">
        <v>0</v>
      </c>
    </row>
    <row r="47" spans="2:40" x14ac:dyDescent="0.3">
      <c r="B47" s="25" t="s">
        <v>53</v>
      </c>
      <c r="C47" s="12">
        <v>0.78300000000000003</v>
      </c>
      <c r="D47" s="12">
        <v>0.78600000000000003</v>
      </c>
      <c r="E47" s="12">
        <v>0.81499999999999995</v>
      </c>
      <c r="F47" s="12">
        <v>0.624</v>
      </c>
      <c r="G47" s="12">
        <v>0.61399999999999999</v>
      </c>
      <c r="H47" s="20">
        <v>0.77200000000000002</v>
      </c>
      <c r="I47" s="20">
        <v>0.72799999999999998</v>
      </c>
      <c r="J47" s="20">
        <v>0.73499999999999999</v>
      </c>
      <c r="K47" s="14">
        <v>-12.7</v>
      </c>
      <c r="L47" s="14">
        <v>-4.5999999999999996</v>
      </c>
      <c r="M47" s="14">
        <v>-7.9</v>
      </c>
      <c r="N47" s="14">
        <v>-5</v>
      </c>
      <c r="O47" s="14">
        <v>-16.5</v>
      </c>
      <c r="P47" s="14">
        <f>AVERAGE(K47:O47)</f>
        <v>-9.3000000000000007</v>
      </c>
      <c r="Q47" s="17">
        <v>19.8</v>
      </c>
      <c r="R47" s="17">
        <v>18</v>
      </c>
      <c r="S47" s="17">
        <v>20.6</v>
      </c>
      <c r="T47" s="17">
        <v>24.5</v>
      </c>
      <c r="U47" s="17">
        <v>20</v>
      </c>
      <c r="V47" s="14">
        <f t="shared" ref="V47:V119" si="8">AVERAGE(Q47:U47)</f>
        <v>20.6</v>
      </c>
      <c r="W47" s="14">
        <v>-8.8000000000000007</v>
      </c>
      <c r="X47" s="14">
        <v>-19.5</v>
      </c>
      <c r="Y47" s="14">
        <v>-18.2</v>
      </c>
      <c r="Z47" s="14">
        <v>-22.5</v>
      </c>
      <c r="AA47" s="14">
        <v>-20.5</v>
      </c>
      <c r="AB47" s="14">
        <f>AVERAGE(W47:AA47)</f>
        <v>-17.899999999999999</v>
      </c>
      <c r="AC47" s="14">
        <v>18.8</v>
      </c>
      <c r="AD47" s="14">
        <v>18.399999999999999</v>
      </c>
      <c r="AE47" s="14">
        <v>14</v>
      </c>
      <c r="AF47" s="14">
        <v>17.600000000000001</v>
      </c>
      <c r="AG47" s="14">
        <v>19.3</v>
      </c>
      <c r="AH47" s="14">
        <f>AVERAGE(AC47:AG47)</f>
        <v>17.600000000000001</v>
      </c>
      <c r="AI47" s="14">
        <v>13.4</v>
      </c>
      <c r="AJ47" s="14">
        <v>-33</v>
      </c>
      <c r="AK47" s="14">
        <v>28</v>
      </c>
      <c r="AL47" s="17">
        <v>-19.3</v>
      </c>
      <c r="AM47" s="17">
        <v>19.5</v>
      </c>
      <c r="AN47" s="17">
        <v>0</v>
      </c>
    </row>
    <row r="48" spans="2:40" x14ac:dyDescent="0.3">
      <c r="B48" s="25" t="s">
        <v>54</v>
      </c>
      <c r="C48" s="12">
        <v>0.81699999999999995</v>
      </c>
      <c r="D48" s="12">
        <v>0.81399999999999995</v>
      </c>
      <c r="E48" s="12">
        <v>0.83799999999999997</v>
      </c>
      <c r="F48" s="12">
        <v>0.65900000000000003</v>
      </c>
      <c r="G48" s="12">
        <v>0.67600000000000005</v>
      </c>
      <c r="H48" s="20">
        <v>0.81399999999999995</v>
      </c>
      <c r="I48" s="20">
        <v>0.78300000000000003</v>
      </c>
      <c r="J48" s="20">
        <v>0.75600000000000001</v>
      </c>
      <c r="K48" s="14">
        <v>-12.3</v>
      </c>
      <c r="L48" s="14">
        <v>-3.9</v>
      </c>
      <c r="M48" s="14">
        <v>-8.4</v>
      </c>
      <c r="N48" s="14">
        <v>-4.7</v>
      </c>
      <c r="O48" s="14">
        <v>-15.6</v>
      </c>
      <c r="P48" s="14">
        <f t="shared" ref="P48:P117" si="9">AVERAGE(K48:O48)</f>
        <v>-9</v>
      </c>
      <c r="Q48" s="17">
        <v>19.600000000000001</v>
      </c>
      <c r="R48" s="17">
        <v>15.7</v>
      </c>
      <c r="S48" s="17">
        <v>20.399999999999999</v>
      </c>
      <c r="T48" s="17">
        <v>24.5</v>
      </c>
      <c r="U48" s="17">
        <v>19.5</v>
      </c>
      <c r="V48" s="14">
        <f t="shared" si="8"/>
        <v>19.899999999999999</v>
      </c>
      <c r="W48" s="14">
        <v>-9.5</v>
      </c>
      <c r="X48" s="14">
        <v>-18.7</v>
      </c>
      <c r="Y48" s="14">
        <v>-19.100000000000001</v>
      </c>
      <c r="Z48" s="14">
        <v>-21.7</v>
      </c>
      <c r="AA48" s="14">
        <v>-13.9</v>
      </c>
      <c r="AB48" s="14">
        <f t="shared" ref="AB48:AB117" si="10">AVERAGE(W48:AA48)</f>
        <v>-16.600000000000001</v>
      </c>
      <c r="AC48" s="14">
        <v>18.8</v>
      </c>
      <c r="AD48" s="14">
        <v>19.899999999999999</v>
      </c>
      <c r="AE48" s="14">
        <v>14.7</v>
      </c>
      <c r="AF48" s="14">
        <v>17.2</v>
      </c>
      <c r="AG48" s="14">
        <v>22.2</v>
      </c>
      <c r="AH48" s="14">
        <f t="shared" ref="AH48:AH117" si="11">AVERAGE(AC48:AG48)</f>
        <v>18.600000000000001</v>
      </c>
      <c r="AI48" s="14">
        <v>13.7</v>
      </c>
      <c r="AJ48" s="14">
        <v>-33</v>
      </c>
      <c r="AK48" s="14">
        <v>28.8</v>
      </c>
      <c r="AL48" s="17">
        <v>-19.3</v>
      </c>
      <c r="AM48" s="17">
        <v>19.8</v>
      </c>
      <c r="AN48" s="17">
        <v>0</v>
      </c>
    </row>
    <row r="49" spans="2:40" x14ac:dyDescent="0.3">
      <c r="B49" s="25" t="s">
        <v>55</v>
      </c>
      <c r="C49" s="12">
        <v>0.85299999999999998</v>
      </c>
      <c r="D49" s="12">
        <v>0.86399999999999999</v>
      </c>
      <c r="E49" s="12">
        <v>0.86299999999999999</v>
      </c>
      <c r="F49" s="12">
        <v>0.68200000000000005</v>
      </c>
      <c r="G49" s="12">
        <v>0.76500000000000001</v>
      </c>
      <c r="H49" s="20">
        <v>0.84299999999999997</v>
      </c>
      <c r="I49" s="20">
        <v>0.84699999999999998</v>
      </c>
      <c r="J49" s="20">
        <v>0.85299999999999998</v>
      </c>
      <c r="K49" s="14">
        <v>-11.6</v>
      </c>
      <c r="L49" s="14">
        <v>-3.7</v>
      </c>
      <c r="M49" s="14">
        <v>-9</v>
      </c>
      <c r="N49" s="14">
        <v>-4.5999999999999996</v>
      </c>
      <c r="O49" s="14">
        <v>-14.3</v>
      </c>
      <c r="P49" s="14">
        <f t="shared" si="9"/>
        <v>-8.6</v>
      </c>
      <c r="Q49" s="17">
        <v>19.7</v>
      </c>
      <c r="R49" s="17">
        <v>17.3</v>
      </c>
      <c r="S49" s="17">
        <v>20.100000000000001</v>
      </c>
      <c r="T49" s="17">
        <v>24.4</v>
      </c>
      <c r="U49" s="17">
        <v>19.5</v>
      </c>
      <c r="V49" s="14">
        <f t="shared" si="8"/>
        <v>20.2</v>
      </c>
      <c r="W49" s="14">
        <v>-14.7</v>
      </c>
      <c r="X49" s="14">
        <v>-23.4</v>
      </c>
      <c r="Y49" s="14">
        <v>-20.8</v>
      </c>
      <c r="Z49" s="14">
        <v>-21.9</v>
      </c>
      <c r="AA49" s="14">
        <v>-13.7</v>
      </c>
      <c r="AB49" s="14">
        <f t="shared" si="10"/>
        <v>-18.899999999999999</v>
      </c>
      <c r="AC49" s="14">
        <v>22.2</v>
      </c>
      <c r="AD49" s="14">
        <v>20.7</v>
      </c>
      <c r="AE49" s="14">
        <v>18.8</v>
      </c>
      <c r="AF49" s="14">
        <v>21.3</v>
      </c>
      <c r="AG49" s="14">
        <v>19.600000000000001</v>
      </c>
      <c r="AH49" s="14">
        <f t="shared" si="11"/>
        <v>20.5</v>
      </c>
      <c r="AI49" s="14">
        <v>14.2</v>
      </c>
      <c r="AJ49" s="14">
        <v>-33</v>
      </c>
      <c r="AK49" s="14">
        <v>30</v>
      </c>
      <c r="AL49" s="17">
        <v>-19.3</v>
      </c>
      <c r="AM49" s="17">
        <v>20.3</v>
      </c>
      <c r="AN49" s="17">
        <v>0</v>
      </c>
    </row>
    <row r="50" spans="2:40" x14ac:dyDescent="0.3">
      <c r="B50" s="25" t="s">
        <v>56</v>
      </c>
      <c r="C50" s="12">
        <v>0.86599999999999999</v>
      </c>
      <c r="D50" s="12">
        <v>0.83099999999999996</v>
      </c>
      <c r="E50" s="12">
        <v>0.878</v>
      </c>
      <c r="F50" s="12">
        <v>0.72599999999999998</v>
      </c>
      <c r="G50" s="12">
        <v>0.749</v>
      </c>
      <c r="H50" s="20">
        <v>0.84799999999999998</v>
      </c>
      <c r="I50" s="20">
        <v>0.82899999999999996</v>
      </c>
      <c r="J50" s="20">
        <v>0.73299999999999998</v>
      </c>
      <c r="K50" s="14">
        <v>-15.9</v>
      </c>
      <c r="L50" s="14">
        <v>-3</v>
      </c>
      <c r="M50" s="14">
        <v>-7.7</v>
      </c>
      <c r="N50" s="14">
        <v>-5.4</v>
      </c>
      <c r="O50" s="14">
        <v>-16.600000000000001</v>
      </c>
      <c r="P50" s="14">
        <f t="shared" si="9"/>
        <v>-9.6999999999999993</v>
      </c>
      <c r="Q50" s="17" t="s">
        <v>121</v>
      </c>
      <c r="R50" s="17">
        <v>17.2</v>
      </c>
      <c r="S50" s="17">
        <v>20</v>
      </c>
      <c r="T50" s="17">
        <v>24.3</v>
      </c>
      <c r="U50" s="17">
        <v>20.9</v>
      </c>
      <c r="V50" s="14">
        <f t="shared" si="8"/>
        <v>20.6</v>
      </c>
      <c r="W50" s="14">
        <v>-10.3</v>
      </c>
      <c r="X50" s="14">
        <v>-7.4</v>
      </c>
      <c r="Y50" s="14">
        <v>-18.2</v>
      </c>
      <c r="Z50" s="14">
        <v>-17.899999999999999</v>
      </c>
      <c r="AA50" s="14">
        <v>-18.399999999999999</v>
      </c>
      <c r="AB50" s="14">
        <f t="shared" si="10"/>
        <v>-14.4</v>
      </c>
      <c r="AC50" s="17" t="s">
        <v>121</v>
      </c>
      <c r="AD50" s="14">
        <v>18.8</v>
      </c>
      <c r="AE50" s="14">
        <v>21.3</v>
      </c>
      <c r="AF50" s="14">
        <v>18.5</v>
      </c>
      <c r="AG50" s="14">
        <v>17.600000000000001</v>
      </c>
      <c r="AH50" s="14">
        <f t="shared" si="11"/>
        <v>19.100000000000001</v>
      </c>
      <c r="AI50" s="14">
        <v>12</v>
      </c>
      <c r="AJ50" s="14">
        <v>-34</v>
      </c>
      <c r="AK50" s="14">
        <v>28</v>
      </c>
      <c r="AL50" s="17">
        <v>-19.3</v>
      </c>
      <c r="AM50" s="17">
        <v>18.8</v>
      </c>
      <c r="AN50" s="17">
        <v>0</v>
      </c>
    </row>
    <row r="51" spans="2:40" x14ac:dyDescent="0.3">
      <c r="B51" s="25" t="s">
        <v>57</v>
      </c>
      <c r="C51" s="12">
        <v>0.80800000000000005</v>
      </c>
      <c r="D51" s="12">
        <v>0.82</v>
      </c>
      <c r="E51" s="12">
        <v>0.82499999999999996</v>
      </c>
      <c r="F51" s="12">
        <v>0.66800000000000004</v>
      </c>
      <c r="G51" s="12">
        <v>0.68100000000000005</v>
      </c>
      <c r="H51" s="20">
        <v>0.83</v>
      </c>
      <c r="I51" s="20">
        <v>0.78300000000000003</v>
      </c>
      <c r="J51" s="20">
        <v>0.72799999999999998</v>
      </c>
      <c r="K51" s="14">
        <v>-13.8</v>
      </c>
      <c r="L51" s="14">
        <v>-4.5</v>
      </c>
      <c r="M51" s="14">
        <v>-8.4</v>
      </c>
      <c r="N51" s="14">
        <v>-5.2</v>
      </c>
      <c r="O51" s="14">
        <v>-18</v>
      </c>
      <c r="P51" s="14">
        <f t="shared" si="9"/>
        <v>-10</v>
      </c>
      <c r="Q51" s="17">
        <v>17.8</v>
      </c>
      <c r="R51" s="17">
        <v>16</v>
      </c>
      <c r="S51" s="17">
        <v>19.399999999999999</v>
      </c>
      <c r="T51" s="17">
        <v>23.9</v>
      </c>
      <c r="U51" s="17">
        <v>18.899999999999999</v>
      </c>
      <c r="V51" s="14">
        <f t="shared" si="8"/>
        <v>19.2</v>
      </c>
      <c r="W51" s="14">
        <v>-14.4</v>
      </c>
      <c r="X51" s="14">
        <v>-22.8</v>
      </c>
      <c r="Y51" s="14">
        <v>-8.9</v>
      </c>
      <c r="Z51" s="14">
        <v>-18.3</v>
      </c>
      <c r="AA51" s="14">
        <v>-13.9</v>
      </c>
      <c r="AB51" s="14">
        <f t="shared" si="10"/>
        <v>-15.7</v>
      </c>
      <c r="AC51" s="14">
        <v>18.8</v>
      </c>
      <c r="AD51" s="14">
        <v>19.7</v>
      </c>
      <c r="AE51" s="14">
        <v>19.8</v>
      </c>
      <c r="AF51" s="14">
        <v>12.8</v>
      </c>
      <c r="AG51" s="14">
        <v>18.899999999999999</v>
      </c>
      <c r="AH51" s="14">
        <f t="shared" si="11"/>
        <v>18</v>
      </c>
      <c r="AI51" s="14">
        <v>12</v>
      </c>
      <c r="AJ51" s="14">
        <v>-34</v>
      </c>
      <c r="AK51" s="14">
        <v>28</v>
      </c>
      <c r="AL51" s="17">
        <v>-19.3</v>
      </c>
      <c r="AM51" s="17">
        <v>18.8</v>
      </c>
      <c r="AN51" s="17">
        <v>0</v>
      </c>
    </row>
    <row r="52" spans="2:40" x14ac:dyDescent="0.3">
      <c r="B52" s="25" t="s">
        <v>58</v>
      </c>
      <c r="C52" s="12">
        <v>0.755</v>
      </c>
      <c r="D52" s="12">
        <v>0.75</v>
      </c>
      <c r="E52" s="12">
        <v>0.745</v>
      </c>
      <c r="F52" s="12">
        <v>0.59399999999999997</v>
      </c>
      <c r="G52" s="12">
        <v>0.61799999999999999</v>
      </c>
      <c r="H52" s="20">
        <v>0.77900000000000003</v>
      </c>
      <c r="I52" s="20">
        <v>0.71799999999999997</v>
      </c>
      <c r="J52" s="20">
        <v>0.72799999999999998</v>
      </c>
      <c r="K52" s="14">
        <v>-13.8</v>
      </c>
      <c r="L52" s="14">
        <v>-4.5</v>
      </c>
      <c r="M52" s="14">
        <v>-8.4</v>
      </c>
      <c r="N52" s="14">
        <v>-5.2</v>
      </c>
      <c r="O52" s="14">
        <v>-18</v>
      </c>
      <c r="P52" s="14">
        <f t="shared" si="9"/>
        <v>-10</v>
      </c>
      <c r="Q52" s="17">
        <v>17.8</v>
      </c>
      <c r="R52" s="17">
        <v>16</v>
      </c>
      <c r="S52" s="17">
        <v>19.399999999999999</v>
      </c>
      <c r="T52" s="17">
        <v>23.9</v>
      </c>
      <c r="U52" s="17">
        <v>18.899999999999999</v>
      </c>
      <c r="V52" s="14">
        <f t="shared" si="8"/>
        <v>19.2</v>
      </c>
      <c r="W52" s="14">
        <v>-14.4</v>
      </c>
      <c r="X52" s="14">
        <v>-10.1</v>
      </c>
      <c r="Y52" s="14">
        <v>-8.9</v>
      </c>
      <c r="Z52" s="14">
        <v>-18.3</v>
      </c>
      <c r="AA52" s="14">
        <v>-20.9</v>
      </c>
      <c r="AB52" s="14">
        <f t="shared" si="10"/>
        <v>-14.5</v>
      </c>
      <c r="AC52" s="14">
        <v>19.899999999999999</v>
      </c>
      <c r="AD52" s="14">
        <v>19.7</v>
      </c>
      <c r="AE52" s="14">
        <v>18.2</v>
      </c>
      <c r="AF52" s="14">
        <v>12.8</v>
      </c>
      <c r="AG52" s="14">
        <v>21.1</v>
      </c>
      <c r="AH52" s="14">
        <f t="shared" si="11"/>
        <v>18.3</v>
      </c>
      <c r="AI52" s="14">
        <v>12</v>
      </c>
      <c r="AJ52" s="14">
        <v>-34</v>
      </c>
      <c r="AK52" s="14">
        <v>28</v>
      </c>
      <c r="AL52" s="17">
        <v>-19.3</v>
      </c>
      <c r="AM52" s="17">
        <v>18.8</v>
      </c>
      <c r="AN52" s="17">
        <v>0</v>
      </c>
    </row>
    <row r="53" spans="2:40" x14ac:dyDescent="0.3">
      <c r="B53" s="25" t="s">
        <v>59</v>
      </c>
      <c r="C53" s="12">
        <v>0.627</v>
      </c>
      <c r="D53" s="12">
        <v>0.72599999999999998</v>
      </c>
      <c r="E53" s="12">
        <v>0.64100000000000001</v>
      </c>
      <c r="F53" s="12">
        <v>0.504</v>
      </c>
      <c r="G53" s="12">
        <v>0.58699999999999997</v>
      </c>
      <c r="H53" s="20">
        <v>0.68600000000000005</v>
      </c>
      <c r="I53" s="20">
        <v>0.65700000000000003</v>
      </c>
      <c r="J53" s="20">
        <v>0.65700000000000003</v>
      </c>
      <c r="K53" s="14">
        <v>-17.8</v>
      </c>
      <c r="L53" s="14">
        <v>-7</v>
      </c>
      <c r="M53" s="14">
        <v>-14.4</v>
      </c>
      <c r="N53" s="14">
        <v>-4.4000000000000004</v>
      </c>
      <c r="O53" s="14">
        <v>-20.9</v>
      </c>
      <c r="P53" s="14">
        <f t="shared" si="9"/>
        <v>-12.9</v>
      </c>
      <c r="Q53" s="17">
        <v>17.100000000000001</v>
      </c>
      <c r="R53" s="17">
        <v>13.3</v>
      </c>
      <c r="S53" s="17">
        <v>17.600000000000001</v>
      </c>
      <c r="T53" s="17">
        <v>20.6</v>
      </c>
      <c r="U53" s="17">
        <v>17.2</v>
      </c>
      <c r="V53" s="14">
        <f t="shared" si="8"/>
        <v>17.2</v>
      </c>
      <c r="W53" s="14">
        <v>-21.5</v>
      </c>
      <c r="X53" s="14">
        <v>-7</v>
      </c>
      <c r="Y53" s="14">
        <v>-26.3</v>
      </c>
      <c r="Z53" s="14">
        <v>-14.8</v>
      </c>
      <c r="AA53" s="14">
        <v>-18.899999999999999</v>
      </c>
      <c r="AB53" s="14">
        <f t="shared" si="10"/>
        <v>-17.7</v>
      </c>
      <c r="AC53" s="14">
        <v>14.4</v>
      </c>
      <c r="AD53" s="14">
        <v>13.7</v>
      </c>
      <c r="AE53" s="14">
        <v>10.5</v>
      </c>
      <c r="AF53" s="14">
        <v>19.5</v>
      </c>
      <c r="AG53" s="14">
        <v>14.9</v>
      </c>
      <c r="AH53" s="14">
        <f t="shared" si="11"/>
        <v>14.6</v>
      </c>
      <c r="AI53" s="14">
        <v>10.8</v>
      </c>
      <c r="AJ53" s="14">
        <v>-31</v>
      </c>
      <c r="AK53" s="14">
        <v>26</v>
      </c>
      <c r="AL53" s="17">
        <v>-19.3</v>
      </c>
      <c r="AM53" s="17">
        <v>16.8</v>
      </c>
      <c r="AN53" s="17">
        <v>0</v>
      </c>
    </row>
    <row r="54" spans="2:40" x14ac:dyDescent="0.3">
      <c r="B54" s="25" t="s">
        <v>60</v>
      </c>
      <c r="C54" s="12">
        <v>0.88600000000000001</v>
      </c>
      <c r="D54" s="12">
        <v>0.66300000000000003</v>
      </c>
      <c r="E54" s="12">
        <v>0.63800000000000001</v>
      </c>
      <c r="F54" s="12">
        <v>0.61899999999999999</v>
      </c>
      <c r="G54" s="12">
        <v>0.72099999999999997</v>
      </c>
      <c r="H54" s="20">
        <v>0.879</v>
      </c>
      <c r="I54" s="20">
        <v>0.81499999999999995</v>
      </c>
      <c r="J54" s="20">
        <v>0.876</v>
      </c>
      <c r="K54" s="14">
        <v>-17.8</v>
      </c>
      <c r="L54" s="14">
        <v>-7</v>
      </c>
      <c r="M54" s="14">
        <v>-14.4</v>
      </c>
      <c r="N54" s="14">
        <v>-4.4000000000000004</v>
      </c>
      <c r="O54" s="14">
        <v>-20.9</v>
      </c>
      <c r="P54" s="14">
        <f t="shared" si="9"/>
        <v>-12.9</v>
      </c>
      <c r="Q54" s="17">
        <v>17.100000000000001</v>
      </c>
      <c r="R54" s="17">
        <v>13.3</v>
      </c>
      <c r="S54" s="17">
        <v>17.600000000000001</v>
      </c>
      <c r="T54" s="17">
        <v>20.6</v>
      </c>
      <c r="U54" s="17">
        <v>17.2</v>
      </c>
      <c r="V54" s="14">
        <f t="shared" si="8"/>
        <v>17.2</v>
      </c>
      <c r="W54" s="14">
        <v>-22.8</v>
      </c>
      <c r="X54" s="14">
        <v>-21.1</v>
      </c>
      <c r="Y54" s="14">
        <v>-6.1</v>
      </c>
      <c r="Z54" s="14">
        <v>-18.600000000000001</v>
      </c>
      <c r="AA54" s="14">
        <v>-17.7</v>
      </c>
      <c r="AB54" s="14">
        <f t="shared" si="10"/>
        <v>-17.3</v>
      </c>
      <c r="AC54" s="14">
        <v>17.7</v>
      </c>
      <c r="AD54" s="14">
        <v>14.8</v>
      </c>
      <c r="AE54" s="14">
        <v>21.3</v>
      </c>
      <c r="AF54" s="14">
        <v>22.3</v>
      </c>
      <c r="AG54" s="14">
        <v>16.600000000000001</v>
      </c>
      <c r="AH54" s="14">
        <f t="shared" si="11"/>
        <v>18.5</v>
      </c>
      <c r="AI54" s="14">
        <v>10.8</v>
      </c>
      <c r="AJ54" s="14">
        <v>-31</v>
      </c>
      <c r="AK54" s="14">
        <v>26</v>
      </c>
      <c r="AL54" s="17">
        <v>-19.3</v>
      </c>
      <c r="AM54" s="17">
        <v>16.8</v>
      </c>
      <c r="AN54" s="17">
        <v>0</v>
      </c>
    </row>
    <row r="55" spans="2:40" x14ac:dyDescent="0.3">
      <c r="B55" s="25" t="s">
        <v>61</v>
      </c>
      <c r="C55" s="12">
        <v>0.78900000000000003</v>
      </c>
      <c r="D55" s="12">
        <v>0.65900000000000003</v>
      </c>
      <c r="E55" s="12">
        <v>0.7</v>
      </c>
      <c r="F55" s="12">
        <v>0.46200000000000002</v>
      </c>
      <c r="G55" s="12">
        <v>0.51</v>
      </c>
      <c r="H55" s="20">
        <v>0.78200000000000003</v>
      </c>
      <c r="I55" s="20">
        <v>0.67800000000000005</v>
      </c>
      <c r="J55" s="20">
        <v>0.624</v>
      </c>
      <c r="K55" s="14">
        <v>-18.7</v>
      </c>
      <c r="L55" s="14">
        <v>-7</v>
      </c>
      <c r="M55" s="14">
        <v>-13.4</v>
      </c>
      <c r="N55" s="14">
        <v>-4</v>
      </c>
      <c r="O55" s="14">
        <v>-18.8</v>
      </c>
      <c r="P55" s="14">
        <f t="shared" si="9"/>
        <v>-12.4</v>
      </c>
      <c r="Q55" s="17">
        <v>19.600000000000001</v>
      </c>
      <c r="R55" s="17">
        <v>17.899999999999999</v>
      </c>
      <c r="S55" s="17">
        <v>20.7</v>
      </c>
      <c r="T55" s="17">
        <v>24.3</v>
      </c>
      <c r="U55" s="17">
        <v>19.2</v>
      </c>
      <c r="V55" s="14">
        <f t="shared" si="8"/>
        <v>20.3</v>
      </c>
      <c r="W55" s="14">
        <v>-26.2</v>
      </c>
      <c r="X55" s="14">
        <v>-19</v>
      </c>
      <c r="Y55" s="14">
        <v>-19.399999999999999</v>
      </c>
      <c r="Z55" s="14">
        <v>-29.9</v>
      </c>
      <c r="AA55" s="14">
        <v>-21</v>
      </c>
      <c r="AB55" s="14">
        <f t="shared" si="10"/>
        <v>-23.1</v>
      </c>
      <c r="AC55" s="14">
        <v>19.8</v>
      </c>
      <c r="AD55" s="14">
        <v>21.9</v>
      </c>
      <c r="AE55" s="14">
        <v>19.899999999999999</v>
      </c>
      <c r="AF55" s="14">
        <v>18.5</v>
      </c>
      <c r="AG55" s="14">
        <v>16.100000000000001</v>
      </c>
      <c r="AH55" s="14">
        <f t="shared" si="11"/>
        <v>19.2</v>
      </c>
      <c r="AI55" s="14">
        <v>10.8</v>
      </c>
      <c r="AJ55" s="14">
        <v>-31</v>
      </c>
      <c r="AK55" s="14">
        <v>26</v>
      </c>
      <c r="AL55" s="17">
        <v>-19.3</v>
      </c>
      <c r="AM55" s="17">
        <v>16.8</v>
      </c>
      <c r="AN55" s="17">
        <v>0</v>
      </c>
    </row>
    <row r="56" spans="2:40" x14ac:dyDescent="0.3">
      <c r="B56" s="25" t="s">
        <v>62</v>
      </c>
      <c r="C56" s="12">
        <v>0.81100000000000005</v>
      </c>
      <c r="D56" s="12">
        <v>0.72299999999999998</v>
      </c>
      <c r="E56" s="12">
        <v>0.73699999999999999</v>
      </c>
      <c r="F56" s="12">
        <v>0.44700000000000001</v>
      </c>
      <c r="G56" s="12">
        <v>0.45</v>
      </c>
      <c r="H56" s="20">
        <v>0.82099999999999995</v>
      </c>
      <c r="I56" s="20">
        <v>0.80500000000000005</v>
      </c>
      <c r="J56" s="20">
        <v>0.71899999999999997</v>
      </c>
      <c r="K56" s="14">
        <v>-18.7</v>
      </c>
      <c r="L56" s="14">
        <v>-6.9</v>
      </c>
      <c r="M56" s="14">
        <v>-13.5</v>
      </c>
      <c r="N56" s="14">
        <v>-4</v>
      </c>
      <c r="O56" s="14">
        <v>-18.7</v>
      </c>
      <c r="P56" s="14">
        <f t="shared" si="9"/>
        <v>-12.4</v>
      </c>
      <c r="Q56" s="17">
        <v>19.600000000000001</v>
      </c>
      <c r="R56" s="17">
        <v>17.8</v>
      </c>
      <c r="S56" s="17">
        <v>20.7</v>
      </c>
      <c r="T56" s="17">
        <v>24.4</v>
      </c>
      <c r="U56" s="17">
        <v>19.3</v>
      </c>
      <c r="V56" s="14">
        <f t="shared" si="8"/>
        <v>20.399999999999999</v>
      </c>
      <c r="W56" s="14">
        <v>-22.3</v>
      </c>
      <c r="X56" s="14">
        <v>-10.9</v>
      </c>
      <c r="Y56" s="14">
        <v>-9.1999999999999993</v>
      </c>
      <c r="Z56" s="14">
        <v>-9.6</v>
      </c>
      <c r="AA56" s="14">
        <v>-3</v>
      </c>
      <c r="AB56" s="14">
        <f t="shared" si="10"/>
        <v>-11</v>
      </c>
      <c r="AC56" s="14">
        <v>20.399999999999999</v>
      </c>
      <c r="AD56" s="14">
        <v>16.5</v>
      </c>
      <c r="AE56" s="14">
        <v>15.4</v>
      </c>
      <c r="AF56" s="14">
        <v>25.4</v>
      </c>
      <c r="AG56" s="14">
        <v>16.2</v>
      </c>
      <c r="AH56" s="14">
        <f t="shared" si="11"/>
        <v>18.8</v>
      </c>
      <c r="AI56" s="14">
        <v>10.8</v>
      </c>
      <c r="AJ56" s="14">
        <v>-31</v>
      </c>
      <c r="AK56" s="14">
        <v>26</v>
      </c>
      <c r="AL56" s="17">
        <v>-19.3</v>
      </c>
      <c r="AM56" s="17">
        <v>16.8</v>
      </c>
      <c r="AN56" s="17">
        <v>0</v>
      </c>
    </row>
    <row r="57" spans="2:40" x14ac:dyDescent="0.3">
      <c r="B57" s="25" t="s">
        <v>63</v>
      </c>
      <c r="C57" s="12">
        <v>0.85099999999999998</v>
      </c>
      <c r="D57" s="12">
        <v>0.80800000000000005</v>
      </c>
      <c r="E57" s="12">
        <v>0.81200000000000006</v>
      </c>
      <c r="F57" s="12">
        <v>0.747</v>
      </c>
      <c r="G57" s="12">
        <v>0.56000000000000005</v>
      </c>
      <c r="H57" s="20">
        <v>0.82899999999999996</v>
      </c>
      <c r="I57" s="20">
        <v>0.80800000000000005</v>
      </c>
      <c r="J57" s="20">
        <v>0.79800000000000004</v>
      </c>
      <c r="K57" s="14">
        <v>-15</v>
      </c>
      <c r="L57" s="14">
        <v>-3.7</v>
      </c>
      <c r="M57" s="14">
        <v>-8</v>
      </c>
      <c r="N57" s="14">
        <v>-5.3</v>
      </c>
      <c r="O57" s="14">
        <v>-17.2</v>
      </c>
      <c r="P57" s="14">
        <f t="shared" si="9"/>
        <v>-9.8000000000000007</v>
      </c>
      <c r="Q57" s="17" t="s">
        <v>121</v>
      </c>
      <c r="R57" s="17">
        <v>16.7</v>
      </c>
      <c r="S57" s="17">
        <v>19.7</v>
      </c>
      <c r="T57" s="17">
        <v>24.1</v>
      </c>
      <c r="U57" s="17">
        <v>20</v>
      </c>
      <c r="V57" s="14">
        <f t="shared" si="8"/>
        <v>20.100000000000001</v>
      </c>
      <c r="W57" s="17" t="s">
        <v>121</v>
      </c>
      <c r="X57" s="17" t="s">
        <v>121</v>
      </c>
      <c r="Y57" s="14">
        <v>-8.8000000000000007</v>
      </c>
      <c r="Z57" s="14">
        <v>-18.100000000000001</v>
      </c>
      <c r="AA57" s="14">
        <v>-19.2</v>
      </c>
      <c r="AB57" s="14">
        <f t="shared" si="10"/>
        <v>-15.4</v>
      </c>
      <c r="AC57" s="17" t="s">
        <v>121</v>
      </c>
      <c r="AD57" s="14">
        <v>16</v>
      </c>
      <c r="AE57" s="14">
        <v>20.7</v>
      </c>
      <c r="AF57" s="14">
        <v>12.9</v>
      </c>
      <c r="AG57" s="14">
        <v>16.3</v>
      </c>
      <c r="AH57" s="14">
        <f t="shared" si="11"/>
        <v>16.5</v>
      </c>
      <c r="AI57" s="14">
        <v>12</v>
      </c>
      <c r="AJ57" s="14">
        <v>-34</v>
      </c>
      <c r="AK57" s="14">
        <v>28</v>
      </c>
      <c r="AL57" s="17">
        <v>-19.3</v>
      </c>
      <c r="AM57" s="17">
        <v>18.8</v>
      </c>
      <c r="AN57" s="17">
        <v>0</v>
      </c>
    </row>
    <row r="58" spans="2:40" x14ac:dyDescent="0.3">
      <c r="B58" s="25" t="s">
        <v>64</v>
      </c>
      <c r="C58" s="12">
        <v>0.85199999999999998</v>
      </c>
      <c r="D58" s="12">
        <v>0.86799999999999999</v>
      </c>
      <c r="E58" s="12">
        <v>0.873</v>
      </c>
      <c r="F58" s="12">
        <v>0.71799999999999997</v>
      </c>
      <c r="G58" s="12">
        <v>0.70199999999999996</v>
      </c>
      <c r="H58" s="20">
        <v>0.86499999999999999</v>
      </c>
      <c r="I58" s="20">
        <v>0.86799999999999999</v>
      </c>
      <c r="J58" s="20">
        <v>0.81899999999999995</v>
      </c>
      <c r="K58" s="14">
        <v>-12.6</v>
      </c>
      <c r="L58" s="14">
        <v>-4.8</v>
      </c>
      <c r="M58" s="14">
        <v>-7.3</v>
      </c>
      <c r="N58" s="14">
        <v>-5.2</v>
      </c>
      <c r="O58" s="14">
        <v>-15.8</v>
      </c>
      <c r="P58" s="14">
        <f t="shared" si="9"/>
        <v>-9.1</v>
      </c>
      <c r="Q58" s="17">
        <v>19.600000000000001</v>
      </c>
      <c r="R58" s="17">
        <v>18.8</v>
      </c>
      <c r="S58" s="17">
        <v>20.6</v>
      </c>
      <c r="T58" s="17">
        <v>25</v>
      </c>
      <c r="U58" s="17">
        <v>21</v>
      </c>
      <c r="V58" s="14">
        <f t="shared" si="8"/>
        <v>21</v>
      </c>
      <c r="W58" s="17" t="s">
        <v>121</v>
      </c>
      <c r="X58" s="17" t="s">
        <v>121</v>
      </c>
      <c r="Y58" s="14">
        <v>-9.4</v>
      </c>
      <c r="Z58" s="14">
        <v>-23.3</v>
      </c>
      <c r="AA58" s="14">
        <v>-11.9</v>
      </c>
      <c r="AB58" s="14">
        <f t="shared" si="10"/>
        <v>-14.9</v>
      </c>
      <c r="AC58" s="17" t="s">
        <v>121</v>
      </c>
      <c r="AD58" s="17" t="s">
        <v>121</v>
      </c>
      <c r="AE58" s="14">
        <v>16.8</v>
      </c>
      <c r="AF58" s="14">
        <v>15.3</v>
      </c>
      <c r="AG58" s="14">
        <v>25.3</v>
      </c>
      <c r="AH58" s="14">
        <f t="shared" si="11"/>
        <v>19.100000000000001</v>
      </c>
      <c r="AI58" s="14">
        <v>13.4</v>
      </c>
      <c r="AJ58" s="14">
        <v>-33</v>
      </c>
      <c r="AK58" s="14">
        <v>28</v>
      </c>
      <c r="AL58" s="17">
        <v>-19.3</v>
      </c>
      <c r="AM58" s="17">
        <v>19.5</v>
      </c>
      <c r="AN58" s="17">
        <v>0</v>
      </c>
    </row>
    <row r="59" spans="2:40" x14ac:dyDescent="0.3">
      <c r="B59" s="25" t="s">
        <v>65</v>
      </c>
      <c r="C59" s="12">
        <v>0.82199999999999995</v>
      </c>
      <c r="D59" s="12">
        <v>0.77100000000000002</v>
      </c>
      <c r="E59" s="12">
        <v>0.76400000000000001</v>
      </c>
      <c r="F59" s="12">
        <v>0.72099999999999997</v>
      </c>
      <c r="G59" s="12">
        <v>0.58499999999999996</v>
      </c>
      <c r="H59" s="20">
        <v>0.79800000000000004</v>
      </c>
      <c r="I59" s="20">
        <v>0.77</v>
      </c>
      <c r="J59" s="20">
        <v>0.78800000000000003</v>
      </c>
      <c r="K59" s="14">
        <v>-15.9</v>
      </c>
      <c r="L59" s="14">
        <v>-3</v>
      </c>
      <c r="M59" s="14">
        <v>-7.7</v>
      </c>
      <c r="N59" s="14">
        <v>-5.4</v>
      </c>
      <c r="O59" s="14">
        <v>-16.600000000000001</v>
      </c>
      <c r="P59" s="14">
        <f t="shared" si="9"/>
        <v>-9.6999999999999993</v>
      </c>
      <c r="Q59" s="17" t="s">
        <v>121</v>
      </c>
      <c r="R59" s="17">
        <v>17.2</v>
      </c>
      <c r="S59" s="17">
        <v>20</v>
      </c>
      <c r="T59" s="17">
        <v>24.3</v>
      </c>
      <c r="U59" s="17">
        <v>20.9</v>
      </c>
      <c r="V59" s="14">
        <f t="shared" si="8"/>
        <v>20.6</v>
      </c>
      <c r="W59" s="17" t="s">
        <v>121</v>
      </c>
      <c r="X59" s="14">
        <v>-7.4</v>
      </c>
      <c r="Y59" s="14">
        <v>-18.2</v>
      </c>
      <c r="Z59" s="14">
        <v>-10.5</v>
      </c>
      <c r="AA59" s="14">
        <v>-22.3</v>
      </c>
      <c r="AB59" s="14">
        <f t="shared" si="10"/>
        <v>-14.6</v>
      </c>
      <c r="AC59" s="17" t="s">
        <v>121</v>
      </c>
      <c r="AD59" s="14">
        <v>16.5</v>
      </c>
      <c r="AE59" s="14">
        <v>21</v>
      </c>
      <c r="AF59" s="14">
        <v>20.7</v>
      </c>
      <c r="AG59" s="14">
        <v>16.7</v>
      </c>
      <c r="AH59" s="14">
        <f t="shared" si="11"/>
        <v>18.7</v>
      </c>
      <c r="AI59" s="14">
        <v>13.4</v>
      </c>
      <c r="AJ59" s="14">
        <v>-33</v>
      </c>
      <c r="AK59" s="14">
        <v>28</v>
      </c>
      <c r="AL59" s="17">
        <v>-19.3</v>
      </c>
      <c r="AM59" s="17">
        <v>19.5</v>
      </c>
      <c r="AN59" s="17">
        <v>0</v>
      </c>
    </row>
    <row r="60" spans="2:40" x14ac:dyDescent="0.3">
      <c r="B60" s="25" t="s">
        <v>66</v>
      </c>
      <c r="C60" s="12">
        <v>0.75</v>
      </c>
      <c r="D60" s="12">
        <v>0.75600000000000001</v>
      </c>
      <c r="E60" s="12">
        <v>0.77500000000000002</v>
      </c>
      <c r="F60" s="12">
        <v>0.57799999999999996</v>
      </c>
      <c r="G60" s="12">
        <v>0.60399999999999998</v>
      </c>
      <c r="H60" s="20">
        <v>0.76400000000000001</v>
      </c>
      <c r="I60" s="20">
        <v>0.622</v>
      </c>
      <c r="J60" s="20">
        <v>0.73199999999999998</v>
      </c>
      <c r="K60" s="14">
        <v>-12.2</v>
      </c>
      <c r="L60" s="14">
        <v>-2.2000000000000002</v>
      </c>
      <c r="M60" s="14">
        <v>-7.9</v>
      </c>
      <c r="N60" s="14">
        <v>-4.7</v>
      </c>
      <c r="O60" s="14">
        <v>-13.3</v>
      </c>
      <c r="P60" s="14">
        <f t="shared" si="9"/>
        <v>-8.1</v>
      </c>
      <c r="Q60" s="17" t="s">
        <v>121</v>
      </c>
      <c r="R60" s="17">
        <v>16.600000000000001</v>
      </c>
      <c r="S60" s="17">
        <v>18.899999999999999</v>
      </c>
      <c r="T60" s="17">
        <v>24.8</v>
      </c>
      <c r="U60" s="17">
        <v>20.7</v>
      </c>
      <c r="V60" s="14">
        <f t="shared" si="8"/>
        <v>20.3</v>
      </c>
      <c r="W60" s="17" t="s">
        <v>121</v>
      </c>
      <c r="X60" s="14">
        <v>-3.9</v>
      </c>
      <c r="Y60" s="14">
        <v>-7.6</v>
      </c>
      <c r="Z60" s="14">
        <v>-19.100000000000001</v>
      </c>
      <c r="AA60" s="14">
        <v>-18.899999999999999</v>
      </c>
      <c r="AB60" s="14">
        <f t="shared" si="10"/>
        <v>-12.4</v>
      </c>
      <c r="AC60" s="17" t="s">
        <v>121</v>
      </c>
      <c r="AD60" s="14">
        <v>20</v>
      </c>
      <c r="AE60" s="14">
        <v>22.5</v>
      </c>
      <c r="AF60" s="14">
        <v>25.6</v>
      </c>
      <c r="AG60" s="14">
        <v>19.600000000000001</v>
      </c>
      <c r="AH60" s="14">
        <f t="shared" si="11"/>
        <v>21.9</v>
      </c>
      <c r="AI60" s="14">
        <v>13.4</v>
      </c>
      <c r="AJ60" s="14">
        <v>-33</v>
      </c>
      <c r="AK60" s="14">
        <v>28</v>
      </c>
      <c r="AL60" s="17">
        <v>-19.3</v>
      </c>
      <c r="AM60" s="17">
        <v>19.5</v>
      </c>
      <c r="AN60" s="17">
        <v>0</v>
      </c>
    </row>
    <row r="61" spans="2:40" x14ac:dyDescent="0.3">
      <c r="B61" s="25" t="s">
        <v>67</v>
      </c>
      <c r="C61" s="12">
        <v>0.73499999999999999</v>
      </c>
      <c r="D61" s="12">
        <v>0.77700000000000002</v>
      </c>
      <c r="E61" s="12">
        <v>0.79900000000000004</v>
      </c>
      <c r="F61" s="12">
        <v>0.622</v>
      </c>
      <c r="G61" s="12">
        <v>0.64300000000000002</v>
      </c>
      <c r="H61" s="20">
        <v>0.81299999999999994</v>
      </c>
      <c r="I61" s="20">
        <v>0.71299999999999997</v>
      </c>
      <c r="J61" s="20">
        <v>0.82099999999999995</v>
      </c>
      <c r="K61" s="14">
        <v>-12.5</v>
      </c>
      <c r="L61" s="14">
        <v>-3.5</v>
      </c>
      <c r="M61" s="14">
        <v>-9.8000000000000007</v>
      </c>
      <c r="N61" s="14">
        <v>-6.7</v>
      </c>
      <c r="O61" s="14">
        <v>-13.5</v>
      </c>
      <c r="P61" s="14">
        <f t="shared" si="9"/>
        <v>-9.1999999999999993</v>
      </c>
      <c r="Q61" s="17">
        <v>20</v>
      </c>
      <c r="R61" s="17">
        <v>18.100000000000001</v>
      </c>
      <c r="S61" s="17">
        <v>18.7</v>
      </c>
      <c r="T61" s="17">
        <v>23.4</v>
      </c>
      <c r="U61" s="17">
        <v>19.899999999999999</v>
      </c>
      <c r="V61" s="14">
        <f t="shared" si="8"/>
        <v>20</v>
      </c>
      <c r="W61" s="14">
        <v>-13.6</v>
      </c>
      <c r="X61" s="14">
        <v>-7.4</v>
      </c>
      <c r="Y61" s="14">
        <v>-16.899999999999999</v>
      </c>
      <c r="Z61" s="14">
        <v>-4.4000000000000004</v>
      </c>
      <c r="AA61" s="14">
        <v>-2.9</v>
      </c>
      <c r="AB61" s="14">
        <f t="shared" si="10"/>
        <v>-9</v>
      </c>
      <c r="AC61" s="14">
        <v>23.3</v>
      </c>
      <c r="AD61" s="14">
        <v>17.3</v>
      </c>
      <c r="AE61" s="14">
        <v>22.1</v>
      </c>
      <c r="AF61" s="14">
        <v>19.8</v>
      </c>
      <c r="AG61" s="14">
        <v>13.9</v>
      </c>
      <c r="AH61" s="14">
        <f t="shared" si="11"/>
        <v>19.3</v>
      </c>
      <c r="AI61" s="14">
        <v>13.4</v>
      </c>
      <c r="AJ61" s="14">
        <v>-33</v>
      </c>
      <c r="AK61" s="14">
        <v>28</v>
      </c>
      <c r="AL61" s="17">
        <v>-19.3</v>
      </c>
      <c r="AM61" s="17">
        <v>19.5</v>
      </c>
      <c r="AN61" s="17">
        <v>0</v>
      </c>
    </row>
    <row r="62" spans="2:40" x14ac:dyDescent="0.3">
      <c r="B62" s="25" t="s">
        <v>68</v>
      </c>
      <c r="C62" s="12">
        <v>0.71199999999999997</v>
      </c>
      <c r="D62" s="12">
        <v>0.77300000000000002</v>
      </c>
      <c r="E62" s="12">
        <v>0.80400000000000005</v>
      </c>
      <c r="F62" s="12">
        <v>0.40100000000000002</v>
      </c>
      <c r="G62" s="12">
        <v>0.46</v>
      </c>
      <c r="H62" s="20">
        <v>0.79200000000000004</v>
      </c>
      <c r="I62" s="20">
        <v>0.72799999999999998</v>
      </c>
      <c r="J62" s="20">
        <v>0.69199999999999995</v>
      </c>
      <c r="K62" s="14">
        <v>-12.8</v>
      </c>
      <c r="L62" s="14">
        <v>-4.3</v>
      </c>
      <c r="M62" s="14">
        <v>-8.5</v>
      </c>
      <c r="N62" s="14">
        <v>-4.8</v>
      </c>
      <c r="O62" s="14">
        <v>-17.3</v>
      </c>
      <c r="P62" s="14">
        <f t="shared" si="9"/>
        <v>-9.5</v>
      </c>
      <c r="Q62" s="17">
        <v>19.899999999999999</v>
      </c>
      <c r="R62" s="17">
        <v>17.100000000000001</v>
      </c>
      <c r="S62" s="17">
        <v>20.6</v>
      </c>
      <c r="T62" s="17">
        <v>24</v>
      </c>
      <c r="U62" s="17">
        <v>19.100000000000001</v>
      </c>
      <c r="V62" s="14">
        <f t="shared" si="8"/>
        <v>20.100000000000001</v>
      </c>
      <c r="W62" s="14">
        <v>-5.8</v>
      </c>
      <c r="X62" s="14">
        <v>-9.1</v>
      </c>
      <c r="Y62" s="14">
        <v>-3.6</v>
      </c>
      <c r="Z62" s="14">
        <v>-10.7</v>
      </c>
      <c r="AA62" s="14">
        <v>-11</v>
      </c>
      <c r="AB62" s="14">
        <f t="shared" si="10"/>
        <v>-8</v>
      </c>
      <c r="AC62" s="14">
        <v>20.7</v>
      </c>
      <c r="AD62" s="14">
        <v>17.3</v>
      </c>
      <c r="AE62" s="14">
        <v>25.7</v>
      </c>
      <c r="AF62" s="14">
        <v>25.8</v>
      </c>
      <c r="AG62" s="14">
        <v>24.7</v>
      </c>
      <c r="AH62" s="14">
        <f t="shared" si="11"/>
        <v>22.8</v>
      </c>
      <c r="AI62" s="14">
        <v>13.4</v>
      </c>
      <c r="AJ62" s="14">
        <v>-33</v>
      </c>
      <c r="AK62" s="14">
        <v>28</v>
      </c>
      <c r="AL62" s="17">
        <v>-19.3</v>
      </c>
      <c r="AM62" s="17">
        <v>19.5</v>
      </c>
      <c r="AN62" s="17">
        <v>0</v>
      </c>
    </row>
    <row r="63" spans="2:40" x14ac:dyDescent="0.3">
      <c r="B63" s="25" t="s">
        <v>69</v>
      </c>
      <c r="C63" s="12">
        <v>0.59099999999999997</v>
      </c>
      <c r="D63" s="12">
        <v>0.56599999999999995</v>
      </c>
      <c r="E63" s="12">
        <v>0.52900000000000003</v>
      </c>
      <c r="F63" s="12">
        <v>0.56000000000000005</v>
      </c>
      <c r="G63" s="12">
        <v>0.57799999999999996</v>
      </c>
      <c r="H63" s="20">
        <v>0.622</v>
      </c>
      <c r="I63" s="20">
        <v>0.498</v>
      </c>
      <c r="J63" s="20">
        <v>0.72299999999999998</v>
      </c>
      <c r="K63" s="14">
        <v>-12.8</v>
      </c>
      <c r="L63" s="14">
        <v>-4.3</v>
      </c>
      <c r="M63" s="14">
        <v>-8.5</v>
      </c>
      <c r="N63" s="14">
        <v>-4.8</v>
      </c>
      <c r="O63" s="14">
        <v>-17.3</v>
      </c>
      <c r="P63" s="14">
        <f t="shared" si="9"/>
        <v>-9.5</v>
      </c>
      <c r="Q63" s="17">
        <v>19.899999999999999</v>
      </c>
      <c r="R63" s="17">
        <v>17.100000000000001</v>
      </c>
      <c r="S63" s="17">
        <v>20.6</v>
      </c>
      <c r="T63" s="17">
        <v>24</v>
      </c>
      <c r="U63" s="17">
        <v>19.100000000000001</v>
      </c>
      <c r="V63" s="14">
        <f t="shared" si="8"/>
        <v>20.100000000000001</v>
      </c>
      <c r="W63" s="14">
        <v>-9.8000000000000007</v>
      </c>
      <c r="X63" s="14">
        <v>-3.6</v>
      </c>
      <c r="Y63" s="14">
        <v>-8.5</v>
      </c>
      <c r="Z63" s="14">
        <v>-6.5</v>
      </c>
      <c r="AA63" s="14">
        <v>-25.5</v>
      </c>
      <c r="AB63" s="14">
        <f t="shared" si="10"/>
        <v>-10.8</v>
      </c>
      <c r="AC63" s="14">
        <v>23.4</v>
      </c>
      <c r="AD63" s="14">
        <v>15.6</v>
      </c>
      <c r="AE63" s="14">
        <v>19.7</v>
      </c>
      <c r="AF63" s="14">
        <v>25.7</v>
      </c>
      <c r="AG63" s="14">
        <v>17.7</v>
      </c>
      <c r="AH63" s="14">
        <f t="shared" si="11"/>
        <v>20.399999999999999</v>
      </c>
      <c r="AI63" s="14">
        <v>13.4</v>
      </c>
      <c r="AJ63" s="14">
        <v>-33</v>
      </c>
      <c r="AK63" s="14">
        <v>28</v>
      </c>
      <c r="AL63" s="17">
        <v>-19.3</v>
      </c>
      <c r="AM63" s="17">
        <v>19.5</v>
      </c>
      <c r="AN63" s="17">
        <v>0</v>
      </c>
    </row>
    <row r="64" spans="2:40" x14ac:dyDescent="0.3">
      <c r="B64" s="25" t="s">
        <v>70</v>
      </c>
      <c r="C64" s="12">
        <v>0.69099999999999995</v>
      </c>
      <c r="D64" s="12">
        <v>0.55700000000000005</v>
      </c>
      <c r="E64" s="12">
        <v>0.63100000000000001</v>
      </c>
      <c r="F64" s="12">
        <v>0.313</v>
      </c>
      <c r="G64" s="12">
        <v>0.38900000000000001</v>
      </c>
      <c r="H64" s="20">
        <v>0.70599999999999996</v>
      </c>
      <c r="I64" s="20">
        <v>0.53400000000000003</v>
      </c>
      <c r="J64" s="20">
        <v>0.42799999999999999</v>
      </c>
      <c r="K64" s="14">
        <v>-12.8</v>
      </c>
      <c r="L64" s="14">
        <v>-4.3</v>
      </c>
      <c r="M64" s="14">
        <v>-8.5</v>
      </c>
      <c r="N64" s="14">
        <v>-4.8</v>
      </c>
      <c r="O64" s="14">
        <v>-17.3</v>
      </c>
      <c r="P64" s="14">
        <f t="shared" si="9"/>
        <v>-9.5</v>
      </c>
      <c r="Q64" s="17">
        <v>19.899999999999999</v>
      </c>
      <c r="R64" s="17">
        <v>17.100000000000001</v>
      </c>
      <c r="S64" s="17">
        <v>20.6</v>
      </c>
      <c r="T64" s="17">
        <v>24</v>
      </c>
      <c r="U64" s="17">
        <v>19.100000000000001</v>
      </c>
      <c r="V64" s="14">
        <f t="shared" si="8"/>
        <v>20.100000000000001</v>
      </c>
      <c r="W64" s="14">
        <v>-12.8</v>
      </c>
      <c r="X64" s="14">
        <v>-17.100000000000001</v>
      </c>
      <c r="Y64" s="14">
        <v>-11.1</v>
      </c>
      <c r="Z64" s="14">
        <v>-24.8</v>
      </c>
      <c r="AA64" s="14">
        <v>-25.5</v>
      </c>
      <c r="AB64" s="14">
        <f t="shared" si="10"/>
        <v>-18.3</v>
      </c>
      <c r="AC64" s="14">
        <v>19.3</v>
      </c>
      <c r="AD64" s="14">
        <v>20.6</v>
      </c>
      <c r="AE64" s="14">
        <v>22.3</v>
      </c>
      <c r="AF64" s="14">
        <v>24</v>
      </c>
      <c r="AG64" s="14">
        <v>18</v>
      </c>
      <c r="AH64" s="14">
        <f t="shared" si="11"/>
        <v>20.8</v>
      </c>
      <c r="AI64" s="14">
        <v>13.4</v>
      </c>
      <c r="AJ64" s="14">
        <v>-33</v>
      </c>
      <c r="AK64" s="14">
        <v>28</v>
      </c>
      <c r="AL64" s="17">
        <v>-19.3</v>
      </c>
      <c r="AM64" s="17">
        <v>19.5</v>
      </c>
      <c r="AN64" s="17">
        <v>0</v>
      </c>
    </row>
    <row r="65" spans="2:40" x14ac:dyDescent="0.3">
      <c r="B65" s="25" t="s">
        <v>71</v>
      </c>
      <c r="C65" s="12">
        <v>0.78500000000000003</v>
      </c>
      <c r="D65" s="12">
        <v>0.72399999999999998</v>
      </c>
      <c r="E65" s="12">
        <v>0.84</v>
      </c>
      <c r="F65" s="12">
        <v>0.51800000000000002</v>
      </c>
      <c r="G65" s="12">
        <v>0.65900000000000003</v>
      </c>
      <c r="H65" s="20">
        <v>0.76700000000000002</v>
      </c>
      <c r="I65" s="20">
        <v>0.83299999999999996</v>
      </c>
      <c r="J65" s="20">
        <v>0.879</v>
      </c>
      <c r="K65" s="14">
        <v>-11.8</v>
      </c>
      <c r="L65" s="14">
        <v>-4.2</v>
      </c>
      <c r="M65" s="14">
        <v>-10.1</v>
      </c>
      <c r="N65" s="14">
        <v>-4.7</v>
      </c>
      <c r="O65" s="14">
        <v>-15.9</v>
      </c>
      <c r="P65" s="14">
        <f t="shared" si="9"/>
        <v>-9.3000000000000007</v>
      </c>
      <c r="Q65" s="17">
        <v>19.3</v>
      </c>
      <c r="R65" s="17">
        <v>18.7</v>
      </c>
      <c r="S65" s="17">
        <v>19.899999999999999</v>
      </c>
      <c r="T65" s="17">
        <v>24.6</v>
      </c>
      <c r="U65" s="17">
        <v>19.2</v>
      </c>
      <c r="V65" s="14">
        <f t="shared" si="8"/>
        <v>20.3</v>
      </c>
      <c r="W65" s="14">
        <v>-13.5</v>
      </c>
      <c r="X65" s="14">
        <v>-13.6</v>
      </c>
      <c r="Y65" s="14">
        <v>-16.3</v>
      </c>
      <c r="Z65" s="14">
        <v>-13.2</v>
      </c>
      <c r="AA65" s="14">
        <v>-10.7</v>
      </c>
      <c r="AB65" s="14">
        <f t="shared" si="10"/>
        <v>-13.5</v>
      </c>
      <c r="AC65" s="14">
        <v>22.8</v>
      </c>
      <c r="AD65" s="14">
        <v>20.2</v>
      </c>
      <c r="AE65" s="14">
        <v>15.2</v>
      </c>
      <c r="AF65" s="14">
        <v>19.3</v>
      </c>
      <c r="AG65" s="14">
        <v>19.600000000000001</v>
      </c>
      <c r="AH65" s="14">
        <f t="shared" si="11"/>
        <v>19.399999999999999</v>
      </c>
      <c r="AI65" s="14">
        <v>14.2</v>
      </c>
      <c r="AJ65" s="14">
        <v>-33</v>
      </c>
      <c r="AK65" s="14">
        <v>30</v>
      </c>
      <c r="AL65" s="17">
        <v>-19.3</v>
      </c>
      <c r="AM65" s="17">
        <v>20.3</v>
      </c>
      <c r="AN65" s="17">
        <v>0</v>
      </c>
    </row>
    <row r="66" spans="2:40" x14ac:dyDescent="0.3">
      <c r="B66" s="25" t="s">
        <v>72</v>
      </c>
      <c r="C66" s="12">
        <v>0.83699999999999997</v>
      </c>
      <c r="D66" s="12">
        <v>0.78700000000000003</v>
      </c>
      <c r="E66" s="12">
        <v>0.85699999999999998</v>
      </c>
      <c r="F66" s="12">
        <v>0.67600000000000005</v>
      </c>
      <c r="G66" s="12">
        <v>0.69399999999999995</v>
      </c>
      <c r="H66" s="20">
        <v>0.82799999999999996</v>
      </c>
      <c r="I66" s="20">
        <v>0.79500000000000004</v>
      </c>
      <c r="J66" s="20">
        <v>0.83899999999999997</v>
      </c>
      <c r="K66" s="14">
        <v>-15.9</v>
      </c>
      <c r="L66" s="14">
        <v>-3</v>
      </c>
      <c r="M66" s="14">
        <v>-7.7</v>
      </c>
      <c r="N66" s="14">
        <v>-5.4</v>
      </c>
      <c r="O66" s="14">
        <v>-16.600000000000001</v>
      </c>
      <c r="P66" s="14">
        <f t="shared" si="9"/>
        <v>-9.6999999999999993</v>
      </c>
      <c r="Q66" s="17" t="s">
        <v>121</v>
      </c>
      <c r="R66" s="17">
        <v>17.2</v>
      </c>
      <c r="S66" s="17">
        <v>20</v>
      </c>
      <c r="T66" s="17">
        <v>24.3</v>
      </c>
      <c r="U66" s="17">
        <v>20.9</v>
      </c>
      <c r="V66" s="14">
        <f t="shared" si="8"/>
        <v>20.6</v>
      </c>
      <c r="W66" s="14">
        <v>-8.6</v>
      </c>
      <c r="X66" s="14">
        <v>-9</v>
      </c>
      <c r="Y66" s="14">
        <v>-18.2</v>
      </c>
      <c r="Z66" s="14">
        <v>-3.6</v>
      </c>
      <c r="AA66" s="14">
        <v>-18.399999999999999</v>
      </c>
      <c r="AB66" s="14">
        <f t="shared" si="10"/>
        <v>-11.6</v>
      </c>
      <c r="AC66" s="17" t="s">
        <v>121</v>
      </c>
      <c r="AD66" s="14">
        <v>17</v>
      </c>
      <c r="AE66" s="14">
        <v>14.7</v>
      </c>
      <c r="AF66" s="14">
        <v>18.5</v>
      </c>
      <c r="AG66" s="14">
        <v>16.100000000000001</v>
      </c>
      <c r="AH66" s="14">
        <f t="shared" si="11"/>
        <v>16.600000000000001</v>
      </c>
      <c r="AI66" s="14">
        <v>12</v>
      </c>
      <c r="AJ66" s="14">
        <v>-34</v>
      </c>
      <c r="AK66" s="14">
        <v>28</v>
      </c>
      <c r="AL66" s="17">
        <v>-19.3</v>
      </c>
      <c r="AM66" s="17">
        <v>18.8</v>
      </c>
      <c r="AN66" s="17">
        <v>0</v>
      </c>
    </row>
    <row r="67" spans="2:40" x14ac:dyDescent="0.3">
      <c r="B67" s="25" t="s">
        <v>73</v>
      </c>
      <c r="C67" s="12">
        <v>0.8</v>
      </c>
      <c r="D67" s="12">
        <v>0.75800000000000001</v>
      </c>
      <c r="E67" s="12">
        <v>0.80500000000000005</v>
      </c>
      <c r="F67" s="12">
        <v>0.61399999999999999</v>
      </c>
      <c r="G67" s="12">
        <v>0.59899999999999998</v>
      </c>
      <c r="H67" s="20">
        <v>0.80200000000000005</v>
      </c>
      <c r="I67" s="20">
        <v>0.72</v>
      </c>
      <c r="J67" s="20">
        <v>0.71</v>
      </c>
      <c r="K67" s="14">
        <v>-12.6</v>
      </c>
      <c r="L67" s="14">
        <v>-4.4000000000000004</v>
      </c>
      <c r="M67" s="14">
        <v>-8.1</v>
      </c>
      <c r="N67" s="14">
        <v>-5</v>
      </c>
      <c r="O67" s="14">
        <v>-16.2</v>
      </c>
      <c r="P67" s="14">
        <f t="shared" si="9"/>
        <v>-9.3000000000000007</v>
      </c>
      <c r="Q67" s="17" t="s">
        <v>121</v>
      </c>
      <c r="R67" s="17">
        <v>18</v>
      </c>
      <c r="S67" s="17">
        <v>20.5</v>
      </c>
      <c r="T67" s="17">
        <v>24.5</v>
      </c>
      <c r="U67" s="17">
        <v>20</v>
      </c>
      <c r="V67" s="14">
        <f t="shared" si="8"/>
        <v>20.8</v>
      </c>
      <c r="W67" s="14" t="s">
        <v>121</v>
      </c>
      <c r="X67" s="14" t="s">
        <v>121</v>
      </c>
      <c r="Y67" s="14">
        <v>-18.399999999999999</v>
      </c>
      <c r="Z67" s="14">
        <v>-20.7</v>
      </c>
      <c r="AA67" s="14">
        <v>-20.7</v>
      </c>
      <c r="AB67" s="14">
        <f t="shared" si="10"/>
        <v>-19.899999999999999</v>
      </c>
      <c r="AC67" s="14" t="s">
        <v>121</v>
      </c>
      <c r="AD67" s="14" t="s">
        <v>121</v>
      </c>
      <c r="AE67" s="14">
        <v>17.2</v>
      </c>
      <c r="AF67" s="14">
        <v>17.600000000000001</v>
      </c>
      <c r="AG67" s="14">
        <v>22.6</v>
      </c>
      <c r="AH67" s="14">
        <f t="shared" si="11"/>
        <v>19.100000000000001</v>
      </c>
      <c r="AI67" s="14">
        <v>13.4</v>
      </c>
      <c r="AJ67" s="14">
        <v>-33</v>
      </c>
      <c r="AK67" s="14">
        <v>28</v>
      </c>
      <c r="AL67" s="17">
        <v>-19.3</v>
      </c>
      <c r="AM67" s="17">
        <v>19.5</v>
      </c>
      <c r="AN67" s="17">
        <v>0</v>
      </c>
    </row>
    <row r="68" spans="2:40" x14ac:dyDescent="0.3">
      <c r="B68" s="26" t="s">
        <v>74</v>
      </c>
      <c r="C68" s="12">
        <v>0.70899999999999996</v>
      </c>
      <c r="D68" s="12">
        <v>0.71899999999999997</v>
      </c>
      <c r="E68" s="12">
        <v>0.76</v>
      </c>
      <c r="F68" s="12">
        <v>0.59299999999999997</v>
      </c>
      <c r="G68" s="12">
        <v>0.63600000000000001</v>
      </c>
      <c r="H68" s="20">
        <v>0.72</v>
      </c>
      <c r="I68" s="20">
        <v>0.65200000000000002</v>
      </c>
      <c r="J68" s="20">
        <v>0.78500000000000003</v>
      </c>
      <c r="K68" s="14">
        <v>-14.2</v>
      </c>
      <c r="L68" s="14">
        <v>-1.8</v>
      </c>
      <c r="M68" s="14">
        <v>-8.1999999999999993</v>
      </c>
      <c r="N68" s="14">
        <v>-5.2</v>
      </c>
      <c r="O68" s="14">
        <v>-14.9</v>
      </c>
      <c r="P68" s="14">
        <f t="shared" si="9"/>
        <v>-8.9</v>
      </c>
      <c r="Q68" s="17">
        <v>16.2</v>
      </c>
      <c r="R68" s="17">
        <v>18.600000000000001</v>
      </c>
      <c r="S68" s="17">
        <v>17.600000000000001</v>
      </c>
      <c r="T68" s="17">
        <v>21</v>
      </c>
      <c r="U68" s="17">
        <v>20.9</v>
      </c>
      <c r="V68" s="14">
        <f t="shared" si="8"/>
        <v>18.899999999999999</v>
      </c>
      <c r="W68" s="14">
        <v>-14.2</v>
      </c>
      <c r="X68" s="14">
        <v>-18.7</v>
      </c>
      <c r="Y68" s="14">
        <v>-13.5</v>
      </c>
      <c r="Z68" s="14">
        <v>-21.8</v>
      </c>
      <c r="AA68" s="14">
        <v>-20.5</v>
      </c>
      <c r="AB68" s="14">
        <f t="shared" si="10"/>
        <v>-17.7</v>
      </c>
      <c r="AC68" s="14">
        <v>19.8</v>
      </c>
      <c r="AD68" s="14">
        <v>16.600000000000001</v>
      </c>
      <c r="AE68" s="14">
        <v>17.3</v>
      </c>
      <c r="AF68" s="14">
        <v>19.600000000000001</v>
      </c>
      <c r="AG68" s="14">
        <v>21.7</v>
      </c>
      <c r="AH68" s="14">
        <f t="shared" si="11"/>
        <v>19</v>
      </c>
      <c r="AI68" s="14">
        <v>11.3</v>
      </c>
      <c r="AJ68" s="14">
        <v>-32</v>
      </c>
      <c r="AK68" s="14">
        <v>25</v>
      </c>
      <c r="AL68" s="17">
        <v>-19.7</v>
      </c>
      <c r="AM68" s="17">
        <v>18.600000000000001</v>
      </c>
      <c r="AN68" s="17">
        <v>0</v>
      </c>
    </row>
    <row r="69" spans="2:40" x14ac:dyDescent="0.3">
      <c r="B69" s="26" t="s">
        <v>75</v>
      </c>
      <c r="C69" s="12">
        <v>0.71299999999999997</v>
      </c>
      <c r="D69" s="12">
        <v>0.76700000000000002</v>
      </c>
      <c r="E69" s="12">
        <v>0.74399999999999999</v>
      </c>
      <c r="F69" s="12">
        <v>0.54</v>
      </c>
      <c r="G69" s="12">
        <v>0.58099999999999996</v>
      </c>
      <c r="H69" s="20">
        <v>0.72799999999999998</v>
      </c>
      <c r="I69" s="20">
        <v>0.67100000000000004</v>
      </c>
      <c r="J69" s="20">
        <v>0.73299999999999998</v>
      </c>
      <c r="K69" s="14">
        <v>-10.5</v>
      </c>
      <c r="L69" s="14">
        <v>-7.8</v>
      </c>
      <c r="M69" s="14">
        <v>-10.5</v>
      </c>
      <c r="N69" s="14">
        <v>-3.6</v>
      </c>
      <c r="O69" s="14">
        <v>-17</v>
      </c>
      <c r="P69" s="14">
        <f t="shared" si="9"/>
        <v>-9.9</v>
      </c>
      <c r="Q69" s="17">
        <v>19.2</v>
      </c>
      <c r="R69" s="17">
        <v>15.9</v>
      </c>
      <c r="S69" s="17">
        <v>19.899999999999999</v>
      </c>
      <c r="T69" s="17">
        <v>25.8</v>
      </c>
      <c r="U69" s="17">
        <v>19.899999999999999</v>
      </c>
      <c r="V69" s="14">
        <f t="shared" si="8"/>
        <v>20.100000000000001</v>
      </c>
      <c r="W69" s="14">
        <v>-29.4</v>
      </c>
      <c r="X69" s="14">
        <v>-22.2</v>
      </c>
      <c r="Y69" s="14">
        <v>-16.7</v>
      </c>
      <c r="Z69" s="14">
        <v>-21.2</v>
      </c>
      <c r="AA69" s="14">
        <v>-20.2</v>
      </c>
      <c r="AB69" s="14">
        <f t="shared" si="10"/>
        <v>-21.9</v>
      </c>
      <c r="AC69" s="14">
        <v>14.1</v>
      </c>
      <c r="AD69" s="14">
        <v>18.899999999999999</v>
      </c>
      <c r="AE69" s="14">
        <v>17.7</v>
      </c>
      <c r="AF69" s="14">
        <v>21</v>
      </c>
      <c r="AG69" s="14">
        <v>20.7</v>
      </c>
      <c r="AH69" s="14">
        <f t="shared" si="11"/>
        <v>18.5</v>
      </c>
      <c r="AI69" s="14">
        <v>12.6</v>
      </c>
      <c r="AJ69" s="14">
        <v>-36</v>
      </c>
      <c r="AK69" s="14">
        <v>28</v>
      </c>
      <c r="AL69" s="17">
        <v>-20.8</v>
      </c>
      <c r="AM69" s="17">
        <v>19.600000000000001</v>
      </c>
      <c r="AN69" s="17">
        <v>0</v>
      </c>
    </row>
    <row r="70" spans="2:40" x14ac:dyDescent="0.3">
      <c r="B70" s="26" t="s">
        <v>76</v>
      </c>
      <c r="C70" s="12">
        <v>0.82099999999999995</v>
      </c>
      <c r="D70" s="12">
        <v>0.84899999999999998</v>
      </c>
      <c r="E70" s="12">
        <v>0.84799999999999998</v>
      </c>
      <c r="F70" s="12">
        <v>0.72799999999999998</v>
      </c>
      <c r="G70" s="12">
        <v>0.73599999999999999</v>
      </c>
      <c r="H70" s="20">
        <v>0.83899999999999997</v>
      </c>
      <c r="I70" s="20">
        <v>0.79600000000000004</v>
      </c>
      <c r="J70" s="20">
        <v>0.83399999999999996</v>
      </c>
      <c r="K70" s="14">
        <v>-12.2</v>
      </c>
      <c r="L70" s="14">
        <v>-2.2999999999999998</v>
      </c>
      <c r="M70" s="14">
        <v>-12.2</v>
      </c>
      <c r="N70" s="14">
        <v>-5</v>
      </c>
      <c r="O70" s="14">
        <v>-9.6999999999999993</v>
      </c>
      <c r="P70" s="14">
        <f t="shared" si="9"/>
        <v>-8.3000000000000007</v>
      </c>
      <c r="Q70" s="17">
        <v>23.7</v>
      </c>
      <c r="R70" s="17">
        <v>20.6</v>
      </c>
      <c r="S70" s="17">
        <v>22</v>
      </c>
      <c r="T70" s="17">
        <v>27.3</v>
      </c>
      <c r="U70" s="17">
        <v>21</v>
      </c>
      <c r="V70" s="14">
        <f t="shared" si="8"/>
        <v>22.9</v>
      </c>
      <c r="W70" s="14">
        <v>-21.7</v>
      </c>
      <c r="X70" s="14">
        <v>-15.5</v>
      </c>
      <c r="Y70" s="14">
        <v>-11.1</v>
      </c>
      <c r="Z70" s="14">
        <v>-22.3</v>
      </c>
      <c r="AA70" s="14">
        <v>-17.100000000000001</v>
      </c>
      <c r="AB70" s="14">
        <f t="shared" si="10"/>
        <v>-17.5</v>
      </c>
      <c r="AC70" s="14">
        <v>16.600000000000001</v>
      </c>
      <c r="AD70" s="14">
        <v>15</v>
      </c>
      <c r="AE70" s="14">
        <v>19.100000000000001</v>
      </c>
      <c r="AF70" s="14">
        <v>20.5</v>
      </c>
      <c r="AG70" s="14">
        <v>15.4</v>
      </c>
      <c r="AH70" s="14">
        <f t="shared" si="11"/>
        <v>17.3</v>
      </c>
      <c r="AI70" s="14">
        <v>15.6</v>
      </c>
      <c r="AJ70" s="14">
        <v>-29</v>
      </c>
      <c r="AK70" s="14">
        <v>32</v>
      </c>
      <c r="AL70" s="17">
        <v>-18.600000000000001</v>
      </c>
      <c r="AM70" s="17">
        <v>22.3</v>
      </c>
      <c r="AN70" s="17">
        <v>0</v>
      </c>
    </row>
    <row r="71" spans="2:40" x14ac:dyDescent="0.3">
      <c r="B71" s="26" t="s">
        <v>77</v>
      </c>
      <c r="C71" s="12">
        <v>0.84299999999999997</v>
      </c>
      <c r="D71" s="12">
        <v>0.85099999999999998</v>
      </c>
      <c r="E71" s="12">
        <v>0.89100000000000001</v>
      </c>
      <c r="F71" s="12">
        <v>0.68100000000000005</v>
      </c>
      <c r="G71" s="12">
        <v>0.69799999999999995</v>
      </c>
      <c r="H71" s="20">
        <v>0.86</v>
      </c>
      <c r="I71" s="20">
        <v>0.83399999999999996</v>
      </c>
      <c r="J71" s="20">
        <v>0.77900000000000003</v>
      </c>
      <c r="K71" s="14">
        <v>-13.9</v>
      </c>
      <c r="L71" s="14">
        <v>-6</v>
      </c>
      <c r="M71" s="14">
        <v>-8.1999999999999993</v>
      </c>
      <c r="N71" s="14">
        <v>-5.5</v>
      </c>
      <c r="O71" s="14">
        <v>-16.899999999999999</v>
      </c>
      <c r="P71" s="14">
        <f t="shared" si="9"/>
        <v>-10.1</v>
      </c>
      <c r="Q71" s="17">
        <v>16.5</v>
      </c>
      <c r="R71" s="17">
        <v>16.7</v>
      </c>
      <c r="S71" s="17">
        <v>15.6</v>
      </c>
      <c r="T71" s="17">
        <v>24.5</v>
      </c>
      <c r="U71" s="17">
        <v>19.5</v>
      </c>
      <c r="V71" s="14">
        <f t="shared" si="8"/>
        <v>18.600000000000001</v>
      </c>
      <c r="W71" s="14">
        <v>-16.3</v>
      </c>
      <c r="X71" s="14">
        <v>-24.8</v>
      </c>
      <c r="Y71" s="14">
        <v>-11.7</v>
      </c>
      <c r="Z71" s="14">
        <v>-26</v>
      </c>
      <c r="AA71" s="14">
        <v>-17.3</v>
      </c>
      <c r="AB71" s="14">
        <f t="shared" si="10"/>
        <v>-19.2</v>
      </c>
      <c r="AC71" s="14">
        <v>14.3</v>
      </c>
      <c r="AD71" s="14">
        <v>17.600000000000001</v>
      </c>
      <c r="AE71" s="14">
        <v>12.1</v>
      </c>
      <c r="AF71" s="14">
        <v>14.9</v>
      </c>
      <c r="AG71" s="14">
        <v>19.5</v>
      </c>
      <c r="AH71" s="14">
        <f t="shared" si="11"/>
        <v>15.7</v>
      </c>
      <c r="AI71" s="14">
        <v>10.9</v>
      </c>
      <c r="AJ71" s="14">
        <v>-34.799999999999997</v>
      </c>
      <c r="AK71" s="14">
        <v>26.2</v>
      </c>
      <c r="AL71" s="17">
        <v>-22.8</v>
      </c>
      <c r="AM71" s="17">
        <v>18.3</v>
      </c>
      <c r="AN71" s="17">
        <v>0</v>
      </c>
    </row>
    <row r="72" spans="2:40" x14ac:dyDescent="0.3">
      <c r="B72" s="26" t="s">
        <v>78</v>
      </c>
      <c r="C72" s="12">
        <v>0.83299999999999996</v>
      </c>
      <c r="D72" s="12">
        <v>0.83799999999999997</v>
      </c>
      <c r="E72" s="12">
        <v>0.85399999999999998</v>
      </c>
      <c r="F72" s="12">
        <v>0.68899999999999995</v>
      </c>
      <c r="G72" s="12">
        <v>0.69499999999999995</v>
      </c>
      <c r="H72" s="20">
        <v>0.82399999999999995</v>
      </c>
      <c r="I72" s="20">
        <v>0.81200000000000006</v>
      </c>
      <c r="J72" s="20">
        <v>0.79</v>
      </c>
      <c r="K72" s="14">
        <v>-10.6</v>
      </c>
      <c r="L72" s="14">
        <v>-6.5</v>
      </c>
      <c r="M72" s="14">
        <v>-7.2</v>
      </c>
      <c r="N72" s="14">
        <v>-5.3</v>
      </c>
      <c r="O72" s="14">
        <v>-16.8</v>
      </c>
      <c r="P72" s="14">
        <f t="shared" si="9"/>
        <v>-9.3000000000000007</v>
      </c>
      <c r="Q72" s="17">
        <v>17.899999999999999</v>
      </c>
      <c r="R72" s="17">
        <v>16</v>
      </c>
      <c r="S72" s="17">
        <v>17.600000000000001</v>
      </c>
      <c r="T72" s="17">
        <v>24.2</v>
      </c>
      <c r="U72" s="17">
        <v>18.8</v>
      </c>
      <c r="V72" s="14">
        <f t="shared" si="8"/>
        <v>18.899999999999999</v>
      </c>
      <c r="W72" s="14">
        <v>-19.2</v>
      </c>
      <c r="X72" s="14">
        <v>-24.1</v>
      </c>
      <c r="Y72" s="14">
        <v>-21.9</v>
      </c>
      <c r="Z72" s="14">
        <v>-22.2</v>
      </c>
      <c r="AA72" s="14">
        <v>-22.2</v>
      </c>
      <c r="AB72" s="14">
        <f t="shared" si="10"/>
        <v>-21.9</v>
      </c>
      <c r="AC72" s="14">
        <v>22</v>
      </c>
      <c r="AD72" s="14">
        <v>16.7</v>
      </c>
      <c r="AE72" s="14">
        <v>18.100000000000001</v>
      </c>
      <c r="AF72" s="14">
        <v>18.899999999999999</v>
      </c>
      <c r="AG72" s="14">
        <v>15.9</v>
      </c>
      <c r="AH72" s="14">
        <f t="shared" si="11"/>
        <v>18.3</v>
      </c>
      <c r="AI72" s="14">
        <v>11.5</v>
      </c>
      <c r="AJ72" s="14">
        <v>-32.5</v>
      </c>
      <c r="AK72" s="14">
        <v>26.5</v>
      </c>
      <c r="AL72" s="17">
        <v>-22.2</v>
      </c>
      <c r="AM72" s="17">
        <v>18.600000000000001</v>
      </c>
      <c r="AN72" s="17">
        <v>0</v>
      </c>
    </row>
    <row r="73" spans="2:40" x14ac:dyDescent="0.3">
      <c r="B73" s="25" t="s">
        <v>79</v>
      </c>
      <c r="C73" s="12">
        <v>0.83299999999999996</v>
      </c>
      <c r="D73" s="12">
        <v>0.85799999999999998</v>
      </c>
      <c r="E73" s="12">
        <v>0.85499999999999998</v>
      </c>
      <c r="F73" s="12">
        <v>0.67</v>
      </c>
      <c r="G73" s="12">
        <v>0.72299999999999998</v>
      </c>
      <c r="H73" s="20">
        <v>0.84899999999999998</v>
      </c>
      <c r="I73" s="20">
        <v>0.82699999999999996</v>
      </c>
      <c r="J73" s="20">
        <v>0.83</v>
      </c>
      <c r="K73" s="14">
        <v>-9.9</v>
      </c>
      <c r="L73" s="14">
        <v>-6.3</v>
      </c>
      <c r="M73" s="14">
        <v>-6</v>
      </c>
      <c r="N73" s="14">
        <v>-5</v>
      </c>
      <c r="O73" s="14">
        <v>-16.600000000000001</v>
      </c>
      <c r="P73" s="14">
        <f t="shared" si="9"/>
        <v>-8.8000000000000007</v>
      </c>
      <c r="Q73" s="17">
        <v>18.899999999999999</v>
      </c>
      <c r="R73" s="17">
        <v>17.5</v>
      </c>
      <c r="S73" s="17">
        <v>14.6</v>
      </c>
      <c r="T73" s="17">
        <v>23</v>
      </c>
      <c r="U73" s="17">
        <v>19.8</v>
      </c>
      <c r="V73" s="14">
        <f t="shared" si="8"/>
        <v>18.8</v>
      </c>
      <c r="W73" s="14">
        <v>-7.4</v>
      </c>
      <c r="X73" s="14">
        <v>-18.899999999999999</v>
      </c>
      <c r="Y73" s="14">
        <v>-15.2</v>
      </c>
      <c r="Z73" s="14">
        <v>-25.9</v>
      </c>
      <c r="AA73" s="14">
        <v>-17.5</v>
      </c>
      <c r="AB73" s="14">
        <f t="shared" si="10"/>
        <v>-17</v>
      </c>
      <c r="AC73" s="14">
        <v>17.7</v>
      </c>
      <c r="AD73" s="14">
        <v>19.2</v>
      </c>
      <c r="AE73" s="14">
        <v>21.1</v>
      </c>
      <c r="AF73" s="14">
        <v>21</v>
      </c>
      <c r="AG73" s="14">
        <v>18.5</v>
      </c>
      <c r="AH73" s="14">
        <f t="shared" si="11"/>
        <v>19.5</v>
      </c>
      <c r="AI73" s="14">
        <v>11.5</v>
      </c>
      <c r="AJ73" s="14">
        <v>-32.5</v>
      </c>
      <c r="AK73" s="14">
        <v>26.5</v>
      </c>
      <c r="AL73" s="17">
        <v>-21.9</v>
      </c>
      <c r="AM73" s="17">
        <v>18.600000000000001</v>
      </c>
      <c r="AN73" s="17">
        <v>0</v>
      </c>
    </row>
    <row r="74" spans="2:40" x14ac:dyDescent="0.3">
      <c r="B74" s="25" t="s">
        <v>80</v>
      </c>
      <c r="C74" s="12">
        <v>0.82899999999999996</v>
      </c>
      <c r="D74" s="12">
        <v>0.89900000000000002</v>
      </c>
      <c r="E74" s="12">
        <v>0.88200000000000001</v>
      </c>
      <c r="F74" s="12">
        <v>0.85199999999999998</v>
      </c>
      <c r="G74" s="12">
        <v>0.83699999999999997</v>
      </c>
      <c r="H74" s="20">
        <v>0.83899999999999997</v>
      </c>
      <c r="I74" s="20">
        <v>0.85199999999999998</v>
      </c>
      <c r="J74" s="20">
        <v>0.97599999999999998</v>
      </c>
      <c r="K74" s="14">
        <v>-10.8</v>
      </c>
      <c r="L74" s="14">
        <v>-5.2</v>
      </c>
      <c r="M74" s="14">
        <v>-6.8</v>
      </c>
      <c r="N74" s="14">
        <v>-5.7</v>
      </c>
      <c r="O74" s="14">
        <v>-16.5</v>
      </c>
      <c r="P74" s="14">
        <f t="shared" si="9"/>
        <v>-9</v>
      </c>
      <c r="Q74" s="17" t="s">
        <v>121</v>
      </c>
      <c r="R74" s="17">
        <v>15.4</v>
      </c>
      <c r="S74" s="17">
        <v>18.100000000000001</v>
      </c>
      <c r="T74" s="17">
        <v>23.8</v>
      </c>
      <c r="U74" s="17">
        <v>19.7</v>
      </c>
      <c r="V74" s="14">
        <f t="shared" si="8"/>
        <v>19.3</v>
      </c>
      <c r="W74" s="14">
        <v>-11.8</v>
      </c>
      <c r="X74" s="14">
        <v>-7.9</v>
      </c>
      <c r="Y74" s="14">
        <v>-20</v>
      </c>
      <c r="Z74" s="14">
        <v>-14.3</v>
      </c>
      <c r="AA74" s="14">
        <v>-13.8</v>
      </c>
      <c r="AB74" s="14">
        <f t="shared" si="10"/>
        <v>-13.6</v>
      </c>
      <c r="AC74" s="14" t="s">
        <v>121</v>
      </c>
      <c r="AD74" s="14">
        <v>7.7</v>
      </c>
      <c r="AE74" s="14">
        <v>9.5</v>
      </c>
      <c r="AF74" s="14">
        <v>17.2</v>
      </c>
      <c r="AG74" s="14">
        <v>17.5</v>
      </c>
      <c r="AH74" s="14">
        <f t="shared" si="11"/>
        <v>13</v>
      </c>
      <c r="AI74" s="14">
        <v>11.5</v>
      </c>
      <c r="AJ74" s="14">
        <v>-32.5</v>
      </c>
      <c r="AK74" s="14">
        <v>26.5</v>
      </c>
      <c r="AL74" s="17">
        <v>-18.2</v>
      </c>
      <c r="AM74" s="17">
        <v>18.600000000000001</v>
      </c>
      <c r="AN74" s="17">
        <v>0</v>
      </c>
    </row>
    <row r="75" spans="2:40" x14ac:dyDescent="0.3">
      <c r="B75" s="25" t="s">
        <v>81</v>
      </c>
      <c r="C75" s="12">
        <v>0.66900000000000004</v>
      </c>
      <c r="D75" s="12">
        <v>0.69599999999999995</v>
      </c>
      <c r="E75" s="12">
        <v>0.72299999999999998</v>
      </c>
      <c r="F75" s="12">
        <v>0.55000000000000004</v>
      </c>
      <c r="G75" s="12">
        <v>0.55600000000000005</v>
      </c>
      <c r="H75" s="20">
        <v>0.66700000000000004</v>
      </c>
      <c r="I75" s="20">
        <v>0.59799999999999998</v>
      </c>
      <c r="J75" s="20">
        <v>0.71899999999999997</v>
      </c>
      <c r="K75" s="14">
        <v>-10.1</v>
      </c>
      <c r="L75" s="14">
        <v>-5.7</v>
      </c>
      <c r="M75" s="14">
        <v>-5</v>
      </c>
      <c r="N75" s="14">
        <v>-5.5</v>
      </c>
      <c r="O75" s="14">
        <v>-16.100000000000001</v>
      </c>
      <c r="P75" s="14">
        <f>AVERAGE(K75:O75)</f>
        <v>-8.5</v>
      </c>
      <c r="Q75" s="17">
        <v>18.3</v>
      </c>
      <c r="R75" s="17">
        <v>17.3</v>
      </c>
      <c r="S75" s="17">
        <v>19.600000000000001</v>
      </c>
      <c r="T75" s="17">
        <v>26.2</v>
      </c>
      <c r="U75" s="17">
        <v>20</v>
      </c>
      <c r="V75" s="14">
        <f>AVERAGE(Q75:U75)</f>
        <v>20.3</v>
      </c>
      <c r="W75" s="14">
        <v>-23.2</v>
      </c>
      <c r="X75" s="14">
        <v>-23.3</v>
      </c>
      <c r="Y75" s="14">
        <v>-18.5</v>
      </c>
      <c r="Z75" s="14">
        <v>-25.2</v>
      </c>
      <c r="AA75" s="14">
        <v>-22.2</v>
      </c>
      <c r="AB75" s="14">
        <f>AVERAGE(W75:AA75)</f>
        <v>-22.5</v>
      </c>
      <c r="AC75" s="14">
        <v>23.8</v>
      </c>
      <c r="AD75" s="14">
        <v>17.8</v>
      </c>
      <c r="AE75" s="14">
        <v>12.2</v>
      </c>
      <c r="AF75" s="14">
        <v>17.7</v>
      </c>
      <c r="AG75" s="14">
        <v>11.5</v>
      </c>
      <c r="AH75" s="14">
        <f>AVERAGE(AC75:AG75)</f>
        <v>16.600000000000001</v>
      </c>
      <c r="AI75" s="14">
        <v>11.4</v>
      </c>
      <c r="AJ75" s="14">
        <v>-32</v>
      </c>
      <c r="AK75" s="14">
        <v>26</v>
      </c>
      <c r="AL75" s="17">
        <v>-19.8</v>
      </c>
      <c r="AM75" s="17">
        <v>18.600000000000001</v>
      </c>
      <c r="AN75" s="17">
        <v>0</v>
      </c>
    </row>
    <row r="76" spans="2:40" x14ac:dyDescent="0.3">
      <c r="B76" s="25" t="s">
        <v>82</v>
      </c>
      <c r="C76" s="12">
        <v>0.873</v>
      </c>
      <c r="D76" s="12">
        <v>0.80800000000000005</v>
      </c>
      <c r="E76" s="12">
        <v>0.86499999999999999</v>
      </c>
      <c r="F76" s="12">
        <v>0.65300000000000002</v>
      </c>
      <c r="G76" s="12">
        <v>0.76600000000000001</v>
      </c>
      <c r="H76" s="20">
        <v>0.85299999999999998</v>
      </c>
      <c r="I76" s="20">
        <v>0.875</v>
      </c>
      <c r="J76" s="20">
        <v>0.873</v>
      </c>
      <c r="K76" s="14">
        <v>-9.9</v>
      </c>
      <c r="L76" s="14">
        <v>-6.3</v>
      </c>
      <c r="M76" s="14">
        <v>-9.1999999999999993</v>
      </c>
      <c r="N76" s="14">
        <v>-6.5</v>
      </c>
      <c r="O76" s="14">
        <v>-16.600000000000001</v>
      </c>
      <c r="P76" s="14">
        <f>AVERAGE(K76:O76)</f>
        <v>-9.6999999999999993</v>
      </c>
      <c r="Q76" s="17" t="s">
        <v>121</v>
      </c>
      <c r="R76" s="17">
        <v>15.2</v>
      </c>
      <c r="S76" s="17">
        <v>15.5</v>
      </c>
      <c r="T76" s="17">
        <v>24.1</v>
      </c>
      <c r="U76" s="17">
        <v>19.7</v>
      </c>
      <c r="V76" s="14">
        <f>AVERAGE(Q76:U76)</f>
        <v>18.600000000000001</v>
      </c>
      <c r="W76" s="14" t="s">
        <v>121</v>
      </c>
      <c r="X76" s="14">
        <v>-30.2</v>
      </c>
      <c r="Y76" s="14">
        <v>-12.2</v>
      </c>
      <c r="Z76" s="14">
        <v>-21.7</v>
      </c>
      <c r="AA76" s="14">
        <v>-15.5</v>
      </c>
      <c r="AB76" s="14">
        <f>AVERAGE(W76:AA76)</f>
        <v>-19.899999999999999</v>
      </c>
      <c r="AC76" s="14" t="s">
        <v>121</v>
      </c>
      <c r="AD76" s="14">
        <v>15</v>
      </c>
      <c r="AE76" s="14">
        <v>13.4</v>
      </c>
      <c r="AF76" s="14">
        <v>17.3</v>
      </c>
      <c r="AG76" s="14">
        <v>16.8</v>
      </c>
      <c r="AH76" s="14">
        <f>AVERAGE(AC76:AG76)</f>
        <v>15.6</v>
      </c>
      <c r="AI76" s="14">
        <v>11.5</v>
      </c>
      <c r="AJ76" s="14">
        <v>-32.5</v>
      </c>
      <c r="AK76" s="14">
        <v>26.5</v>
      </c>
      <c r="AL76" s="17">
        <v>-19.399999999999999</v>
      </c>
      <c r="AM76" s="17">
        <v>18.600000000000001</v>
      </c>
      <c r="AN76" s="17">
        <v>0</v>
      </c>
    </row>
    <row r="77" spans="2:40" x14ac:dyDescent="0.3">
      <c r="B77" s="25" t="s">
        <v>83</v>
      </c>
      <c r="C77" s="12">
        <v>0.83899999999999997</v>
      </c>
      <c r="D77" s="12">
        <v>0.85699999999999998</v>
      </c>
      <c r="E77" s="12">
        <v>0.86899999999999999</v>
      </c>
      <c r="F77" s="12">
        <v>0.67</v>
      </c>
      <c r="G77" s="12">
        <v>0.66300000000000003</v>
      </c>
      <c r="H77" s="20">
        <v>0.83499999999999996</v>
      </c>
      <c r="I77" s="20">
        <v>0.82899999999999996</v>
      </c>
      <c r="J77" s="20">
        <v>0.83899999999999997</v>
      </c>
      <c r="K77" s="14">
        <v>-12.1</v>
      </c>
      <c r="L77" s="14">
        <v>-5.7</v>
      </c>
      <c r="M77" s="14">
        <v>-6.3</v>
      </c>
      <c r="N77" s="14">
        <v>-5.8</v>
      </c>
      <c r="O77" s="14">
        <v>-18</v>
      </c>
      <c r="P77" s="14">
        <f>AVERAGE(K77:O77)</f>
        <v>-9.6</v>
      </c>
      <c r="Q77" s="17">
        <v>17.3</v>
      </c>
      <c r="R77" s="17">
        <v>14.3</v>
      </c>
      <c r="S77" s="17">
        <v>16.8</v>
      </c>
      <c r="T77" s="17">
        <v>23.5</v>
      </c>
      <c r="U77" s="17">
        <v>17.399999999999999</v>
      </c>
      <c r="V77" s="14">
        <f>AVERAGE(Q77:U77)</f>
        <v>17.899999999999999</v>
      </c>
      <c r="W77" s="14">
        <v>-19</v>
      </c>
      <c r="X77" s="14">
        <v>-31.2</v>
      </c>
      <c r="Y77" s="14">
        <v>-23</v>
      </c>
      <c r="Z77" s="14">
        <v>-30.6</v>
      </c>
      <c r="AA77" s="14">
        <v>-17.8</v>
      </c>
      <c r="AB77" s="14">
        <f>AVERAGE(W77:AA77)</f>
        <v>-24.3</v>
      </c>
      <c r="AC77" s="14">
        <v>10.4</v>
      </c>
      <c r="AD77" s="14">
        <v>15.8</v>
      </c>
      <c r="AE77" s="14">
        <v>18.899999999999999</v>
      </c>
      <c r="AF77" s="14">
        <v>16.7</v>
      </c>
      <c r="AG77" s="14">
        <v>16.2</v>
      </c>
      <c r="AH77" s="14">
        <f>AVERAGE(AC77:AG77)</f>
        <v>15.6</v>
      </c>
      <c r="AI77" s="14">
        <v>11.5</v>
      </c>
      <c r="AJ77" s="14">
        <v>-32.5</v>
      </c>
      <c r="AK77" s="14">
        <v>26.5</v>
      </c>
      <c r="AL77" s="17">
        <v>-21.9</v>
      </c>
      <c r="AM77" s="17">
        <v>18.600000000000001</v>
      </c>
      <c r="AN77" s="17">
        <v>0</v>
      </c>
    </row>
    <row r="78" spans="2:40" x14ac:dyDescent="0.3">
      <c r="B78" s="25" t="s">
        <v>84</v>
      </c>
      <c r="C78" s="12">
        <v>0.75900000000000001</v>
      </c>
      <c r="D78" s="12">
        <v>0.75600000000000001</v>
      </c>
      <c r="E78" s="12">
        <v>0.79200000000000004</v>
      </c>
      <c r="F78" s="12">
        <v>0.65300000000000002</v>
      </c>
      <c r="G78" s="12">
        <v>0.64400000000000002</v>
      </c>
      <c r="H78" s="20">
        <v>0.83799999999999997</v>
      </c>
      <c r="I78" s="20">
        <v>0.72499999999999998</v>
      </c>
      <c r="J78" s="20">
        <v>0.90700000000000003</v>
      </c>
      <c r="K78" s="14">
        <v>-10.1</v>
      </c>
      <c r="L78" s="14">
        <v>-5.7</v>
      </c>
      <c r="M78" s="14">
        <v>-5</v>
      </c>
      <c r="N78" s="14">
        <v>-5.5</v>
      </c>
      <c r="O78" s="14">
        <v>-16.100000000000001</v>
      </c>
      <c r="P78" s="14">
        <f t="shared" si="9"/>
        <v>-8.5</v>
      </c>
      <c r="Q78" s="17">
        <v>18.3</v>
      </c>
      <c r="R78" s="17">
        <v>17.3</v>
      </c>
      <c r="S78" s="17">
        <v>19.600000000000001</v>
      </c>
      <c r="T78" s="17">
        <v>26.2</v>
      </c>
      <c r="U78" s="17">
        <v>20</v>
      </c>
      <c r="V78" s="14">
        <f t="shared" si="8"/>
        <v>20.3</v>
      </c>
      <c r="W78" s="14">
        <v>-22.3</v>
      </c>
      <c r="X78" s="14">
        <v>-27.6</v>
      </c>
      <c r="Y78" s="14">
        <v>-4.5</v>
      </c>
      <c r="Z78" s="14">
        <v>-18.5</v>
      </c>
      <c r="AA78" s="14">
        <v>-16.100000000000001</v>
      </c>
      <c r="AB78" s="14">
        <f t="shared" si="10"/>
        <v>-17.8</v>
      </c>
      <c r="AC78" s="14">
        <v>24.7</v>
      </c>
      <c r="AD78" s="14">
        <v>22.1</v>
      </c>
      <c r="AE78" s="14">
        <v>18.600000000000001</v>
      </c>
      <c r="AF78" s="14">
        <v>16.7</v>
      </c>
      <c r="AG78" s="14">
        <v>22.7</v>
      </c>
      <c r="AH78" s="14">
        <f t="shared" si="11"/>
        <v>21</v>
      </c>
      <c r="AI78" s="14">
        <v>11.4</v>
      </c>
      <c r="AJ78" s="14">
        <v>-32</v>
      </c>
      <c r="AK78" s="14">
        <v>26</v>
      </c>
      <c r="AL78" s="17">
        <v>-19.8</v>
      </c>
      <c r="AM78" s="17">
        <v>18.600000000000001</v>
      </c>
      <c r="AN78" s="17">
        <v>0</v>
      </c>
    </row>
    <row r="79" spans="2:40" x14ac:dyDescent="0.3">
      <c r="B79" s="25" t="s">
        <v>85</v>
      </c>
      <c r="C79" s="12">
        <v>0.82799999999999996</v>
      </c>
      <c r="D79" s="12">
        <v>0.83599999999999997</v>
      </c>
      <c r="E79" s="12">
        <v>0.85099999999999998</v>
      </c>
      <c r="F79" s="12">
        <v>0.68</v>
      </c>
      <c r="G79" s="12">
        <v>0.70399999999999996</v>
      </c>
      <c r="H79" s="20">
        <v>0.82</v>
      </c>
      <c r="I79" s="20">
        <v>0.82399999999999995</v>
      </c>
      <c r="J79" s="20">
        <v>0.83499999999999996</v>
      </c>
      <c r="K79" s="14">
        <v>-9.8000000000000007</v>
      </c>
      <c r="L79" s="14">
        <v>-9.5</v>
      </c>
      <c r="M79" s="14">
        <v>-7.3</v>
      </c>
      <c r="N79" s="14">
        <v>-4.3</v>
      </c>
      <c r="O79" s="14">
        <v>-15.4</v>
      </c>
      <c r="P79" s="14">
        <f t="shared" si="9"/>
        <v>-9.3000000000000007</v>
      </c>
      <c r="Q79" s="17">
        <v>18</v>
      </c>
      <c r="R79" s="17">
        <v>16.899999999999999</v>
      </c>
      <c r="S79" s="17">
        <v>18.8</v>
      </c>
      <c r="T79" s="17">
        <v>25.1</v>
      </c>
      <c r="U79" s="17">
        <v>20</v>
      </c>
      <c r="V79" s="14">
        <f t="shared" si="8"/>
        <v>19.8</v>
      </c>
      <c r="W79" s="14">
        <v>-27</v>
      </c>
      <c r="X79" s="14">
        <v>-27.4</v>
      </c>
      <c r="Y79" s="14">
        <v>-5.4</v>
      </c>
      <c r="Z79" s="14">
        <v>-13.4</v>
      </c>
      <c r="AA79" s="14">
        <v>-19.2</v>
      </c>
      <c r="AB79" s="14">
        <f t="shared" si="10"/>
        <v>-18.5</v>
      </c>
      <c r="AC79" s="14">
        <v>21.8</v>
      </c>
      <c r="AD79" s="14">
        <v>20.6</v>
      </c>
      <c r="AE79" s="14">
        <v>19.7</v>
      </c>
      <c r="AF79" s="14">
        <v>15.5</v>
      </c>
      <c r="AG79" s="14">
        <v>17.600000000000001</v>
      </c>
      <c r="AH79" s="14">
        <f t="shared" si="11"/>
        <v>19</v>
      </c>
      <c r="AI79" s="14">
        <v>11.6</v>
      </c>
      <c r="AJ79" s="14">
        <v>-33</v>
      </c>
      <c r="AK79" s="14">
        <v>27</v>
      </c>
      <c r="AL79" s="17">
        <v>-21.4</v>
      </c>
      <c r="AM79" s="17">
        <v>18.600000000000001</v>
      </c>
      <c r="AN79" s="17">
        <v>0</v>
      </c>
    </row>
    <row r="80" spans="2:40" x14ac:dyDescent="0.3">
      <c r="B80" s="25" t="s">
        <v>86</v>
      </c>
      <c r="C80" s="12">
        <v>0.72</v>
      </c>
      <c r="D80" s="12">
        <v>0.63200000000000001</v>
      </c>
      <c r="E80" s="12">
        <v>0.70299999999999996</v>
      </c>
      <c r="F80" s="12">
        <v>0.48899999999999999</v>
      </c>
      <c r="G80" s="12">
        <v>0.52900000000000003</v>
      </c>
      <c r="H80" s="20">
        <v>0.72699999999999998</v>
      </c>
      <c r="I80" s="20">
        <v>0.63600000000000001</v>
      </c>
      <c r="J80" s="20">
        <v>0.66500000000000004</v>
      </c>
      <c r="K80" s="14">
        <v>-9.8000000000000007</v>
      </c>
      <c r="L80" s="14">
        <v>-9.5</v>
      </c>
      <c r="M80" s="14">
        <v>-7.3</v>
      </c>
      <c r="N80" s="14">
        <v>-4.3</v>
      </c>
      <c r="O80" s="14">
        <v>-15.4</v>
      </c>
      <c r="P80" s="14">
        <f t="shared" si="9"/>
        <v>-9.3000000000000007</v>
      </c>
      <c r="Q80" s="17">
        <v>18</v>
      </c>
      <c r="R80" s="17">
        <v>16.899999999999999</v>
      </c>
      <c r="S80" s="17">
        <v>18.8</v>
      </c>
      <c r="T80" s="17">
        <v>25.1</v>
      </c>
      <c r="U80" s="17">
        <v>20</v>
      </c>
      <c r="V80" s="14">
        <f t="shared" si="8"/>
        <v>19.8</v>
      </c>
      <c r="W80" s="14">
        <v>-15.1</v>
      </c>
      <c r="X80" s="14">
        <v>-27.4</v>
      </c>
      <c r="Y80" s="14">
        <v>-18.399999999999999</v>
      </c>
      <c r="Z80" s="14">
        <v>-24.1</v>
      </c>
      <c r="AA80" s="14">
        <v>-20.9</v>
      </c>
      <c r="AB80" s="14">
        <f t="shared" si="10"/>
        <v>-21.2</v>
      </c>
      <c r="AC80" s="14">
        <v>20.100000000000001</v>
      </c>
      <c r="AD80" s="14">
        <v>13.8</v>
      </c>
      <c r="AE80" s="14">
        <v>17.899999999999999</v>
      </c>
      <c r="AF80" s="14">
        <v>17</v>
      </c>
      <c r="AG80" s="14">
        <v>20.399999999999999</v>
      </c>
      <c r="AH80" s="14">
        <f t="shared" si="11"/>
        <v>17.8</v>
      </c>
      <c r="AI80" s="14">
        <v>11.6</v>
      </c>
      <c r="AJ80" s="14">
        <v>-33</v>
      </c>
      <c r="AK80" s="14">
        <v>27</v>
      </c>
      <c r="AL80" s="17">
        <v>-21.4</v>
      </c>
      <c r="AM80" s="17">
        <v>18.600000000000001</v>
      </c>
      <c r="AN80" s="17">
        <v>0</v>
      </c>
    </row>
    <row r="81" spans="2:40" x14ac:dyDescent="0.3">
      <c r="B81" s="25" t="s">
        <v>87</v>
      </c>
      <c r="C81" s="12">
        <v>0.83499999999999996</v>
      </c>
      <c r="D81" s="12">
        <v>0.622</v>
      </c>
      <c r="E81" s="12">
        <v>0.61399999999999999</v>
      </c>
      <c r="F81" s="12">
        <v>0.42</v>
      </c>
      <c r="G81" s="12">
        <v>0.46100000000000002</v>
      </c>
      <c r="H81" s="20">
        <v>0.78400000000000003</v>
      </c>
      <c r="I81" s="20">
        <v>0.61099999999999999</v>
      </c>
      <c r="J81" s="20">
        <v>0.624</v>
      </c>
      <c r="K81" s="14">
        <v>-10.1</v>
      </c>
      <c r="L81" s="14">
        <v>-5.7</v>
      </c>
      <c r="M81" s="14">
        <v>-5</v>
      </c>
      <c r="N81" s="14">
        <v>-5.5</v>
      </c>
      <c r="O81" s="14">
        <v>-16.100000000000001</v>
      </c>
      <c r="P81" s="14">
        <f t="shared" si="9"/>
        <v>-8.5</v>
      </c>
      <c r="Q81" s="17">
        <v>18.3</v>
      </c>
      <c r="R81" s="17">
        <v>17.3</v>
      </c>
      <c r="S81" s="17">
        <v>19.600000000000001</v>
      </c>
      <c r="T81" s="17">
        <v>26.2</v>
      </c>
      <c r="U81" s="17">
        <v>20</v>
      </c>
      <c r="V81" s="14">
        <f t="shared" si="8"/>
        <v>20.3</v>
      </c>
      <c r="W81" s="14">
        <v>-23.6</v>
      </c>
      <c r="X81" s="14">
        <v>-17.3</v>
      </c>
      <c r="Y81" s="14">
        <v>-12.4</v>
      </c>
      <c r="Z81" s="14">
        <v>-28.3</v>
      </c>
      <c r="AA81" s="14">
        <v>-22.2</v>
      </c>
      <c r="AB81" s="14">
        <f t="shared" si="10"/>
        <v>-20.8</v>
      </c>
      <c r="AC81" s="14">
        <v>22.9</v>
      </c>
      <c r="AD81" s="14">
        <v>19.2</v>
      </c>
      <c r="AE81" s="14">
        <v>21.2</v>
      </c>
      <c r="AF81" s="14">
        <v>14.9</v>
      </c>
      <c r="AG81" s="14">
        <v>17.8</v>
      </c>
      <c r="AH81" s="14">
        <f t="shared" si="11"/>
        <v>19.2</v>
      </c>
      <c r="AI81" s="14">
        <v>11.4</v>
      </c>
      <c r="AJ81" s="14">
        <v>-32</v>
      </c>
      <c r="AK81" s="14">
        <v>26</v>
      </c>
      <c r="AL81" s="17">
        <v>-19.8</v>
      </c>
      <c r="AM81" s="17">
        <v>18.600000000000001</v>
      </c>
      <c r="AN81" s="17">
        <v>0</v>
      </c>
    </row>
    <row r="82" spans="2:40" x14ac:dyDescent="0.3">
      <c r="B82" s="25" t="s">
        <v>88</v>
      </c>
      <c r="C82" s="12">
        <v>0.73599999999999999</v>
      </c>
      <c r="D82" s="12">
        <v>0.64500000000000002</v>
      </c>
      <c r="E82" s="12">
        <v>0.628</v>
      </c>
      <c r="F82" s="12">
        <v>0.51200000000000001</v>
      </c>
      <c r="G82" s="12">
        <v>0.53300000000000003</v>
      </c>
      <c r="H82" s="20">
        <v>0.72</v>
      </c>
      <c r="I82" s="20">
        <v>0.58499999999999996</v>
      </c>
      <c r="J82" s="20">
        <v>0.69099999999999995</v>
      </c>
      <c r="K82" s="14">
        <v>-10.1</v>
      </c>
      <c r="L82" s="14">
        <v>-5.7</v>
      </c>
      <c r="M82" s="14">
        <v>-5</v>
      </c>
      <c r="N82" s="14">
        <v>-5.5</v>
      </c>
      <c r="O82" s="14">
        <v>-16.100000000000001</v>
      </c>
      <c r="P82" s="14">
        <f t="shared" si="9"/>
        <v>-8.5</v>
      </c>
      <c r="Q82" s="17">
        <v>18.3</v>
      </c>
      <c r="R82" s="17">
        <v>17.3</v>
      </c>
      <c r="S82" s="17">
        <v>19.600000000000001</v>
      </c>
      <c r="T82" s="17">
        <v>26.2</v>
      </c>
      <c r="U82" s="17">
        <v>20</v>
      </c>
      <c r="V82" s="14">
        <f t="shared" si="8"/>
        <v>20.3</v>
      </c>
      <c r="W82" s="14">
        <v>-21</v>
      </c>
      <c r="X82" s="14">
        <v>-27.6</v>
      </c>
      <c r="Y82" s="14">
        <v>-14.4</v>
      </c>
      <c r="Z82" s="14">
        <v>-25.2</v>
      </c>
      <c r="AA82" s="14">
        <v>-21</v>
      </c>
      <c r="AB82" s="14">
        <f t="shared" si="10"/>
        <v>-21.8</v>
      </c>
      <c r="AC82" s="14">
        <v>23.8</v>
      </c>
      <c r="AD82" s="14">
        <v>27</v>
      </c>
      <c r="AE82" s="14">
        <v>21.3</v>
      </c>
      <c r="AF82" s="14">
        <v>15.3</v>
      </c>
      <c r="AG82" s="14">
        <v>16.899999999999999</v>
      </c>
      <c r="AH82" s="14">
        <f t="shared" si="11"/>
        <v>20.9</v>
      </c>
      <c r="AI82" s="14">
        <v>11.4</v>
      </c>
      <c r="AJ82" s="14">
        <v>-32</v>
      </c>
      <c r="AK82" s="14">
        <v>26</v>
      </c>
      <c r="AL82" s="17">
        <v>-19.8</v>
      </c>
      <c r="AM82" s="17">
        <v>18.600000000000001</v>
      </c>
      <c r="AN82" s="17">
        <v>0</v>
      </c>
    </row>
    <row r="83" spans="2:40" x14ac:dyDescent="0.3">
      <c r="B83" s="25" t="s">
        <v>89</v>
      </c>
      <c r="C83" s="12">
        <v>0.76800000000000002</v>
      </c>
      <c r="D83" s="12">
        <v>0.755</v>
      </c>
      <c r="E83" s="12">
        <v>0.81100000000000005</v>
      </c>
      <c r="F83" s="12">
        <v>0.42699999999999999</v>
      </c>
      <c r="G83" s="12">
        <v>0.45300000000000001</v>
      </c>
      <c r="H83" s="20">
        <v>0.73399999999999999</v>
      </c>
      <c r="I83" s="20">
        <v>0.67700000000000005</v>
      </c>
      <c r="J83" s="20">
        <v>0.88900000000000001</v>
      </c>
      <c r="K83" s="14">
        <v>-10.1</v>
      </c>
      <c r="L83" s="14">
        <v>-5.7</v>
      </c>
      <c r="M83" s="14">
        <v>-5</v>
      </c>
      <c r="N83" s="14">
        <v>-5.5</v>
      </c>
      <c r="O83" s="14">
        <v>-16.100000000000001</v>
      </c>
      <c r="P83" s="14">
        <f t="shared" si="9"/>
        <v>-8.5</v>
      </c>
      <c r="Q83" s="17">
        <v>18.3</v>
      </c>
      <c r="R83" s="17">
        <v>17.3</v>
      </c>
      <c r="S83" s="17">
        <v>19.600000000000001</v>
      </c>
      <c r="T83" s="17">
        <v>26.2</v>
      </c>
      <c r="U83" s="17">
        <v>20</v>
      </c>
      <c r="V83" s="14">
        <f t="shared" si="8"/>
        <v>20.3</v>
      </c>
      <c r="W83" s="14">
        <v>-15.4</v>
      </c>
      <c r="X83" s="14">
        <v>-19.7</v>
      </c>
      <c r="Y83" s="14">
        <v>-19.100000000000001</v>
      </c>
      <c r="Z83" s="14">
        <v>-23.2</v>
      </c>
      <c r="AA83" s="14">
        <v>-12.6</v>
      </c>
      <c r="AB83" s="14">
        <f t="shared" si="10"/>
        <v>-18</v>
      </c>
      <c r="AC83" s="14">
        <v>11.3</v>
      </c>
      <c r="AD83" s="14">
        <v>17.3</v>
      </c>
      <c r="AE83" s="14">
        <v>21.2</v>
      </c>
      <c r="AF83" s="14">
        <v>19.100000000000001</v>
      </c>
      <c r="AG83" s="14">
        <v>22.5</v>
      </c>
      <c r="AH83" s="14">
        <f t="shared" si="11"/>
        <v>18.3</v>
      </c>
      <c r="AI83" s="14">
        <v>11.4</v>
      </c>
      <c r="AJ83" s="14">
        <v>-32</v>
      </c>
      <c r="AK83" s="14">
        <v>26</v>
      </c>
      <c r="AL83" s="17">
        <v>-19.8</v>
      </c>
      <c r="AM83" s="17">
        <v>18.600000000000001</v>
      </c>
      <c r="AN83" s="17">
        <v>0</v>
      </c>
    </row>
    <row r="84" spans="2:40" x14ac:dyDescent="0.3">
      <c r="B84" s="25" t="s">
        <v>90</v>
      </c>
      <c r="C84" s="12">
        <v>0.8</v>
      </c>
      <c r="D84" s="12">
        <v>0.6</v>
      </c>
      <c r="E84" s="12">
        <v>0.78400000000000003</v>
      </c>
      <c r="F84" s="12">
        <v>0.51800000000000002</v>
      </c>
      <c r="G84" s="12">
        <v>0.58699999999999997</v>
      </c>
      <c r="H84" s="20">
        <v>0.79100000000000004</v>
      </c>
      <c r="I84" s="20">
        <v>0.72599999999999998</v>
      </c>
      <c r="J84" s="20">
        <v>0.68899999999999995</v>
      </c>
      <c r="K84" s="14">
        <v>-10.1</v>
      </c>
      <c r="L84" s="14">
        <v>-5.7</v>
      </c>
      <c r="M84" s="14">
        <v>-5</v>
      </c>
      <c r="N84" s="14">
        <v>-5.5</v>
      </c>
      <c r="O84" s="14">
        <v>-16.100000000000001</v>
      </c>
      <c r="P84" s="14">
        <f t="shared" si="9"/>
        <v>-8.5</v>
      </c>
      <c r="Q84" s="17">
        <v>18.3</v>
      </c>
      <c r="R84" s="17">
        <v>17.3</v>
      </c>
      <c r="S84" s="17">
        <v>19.600000000000001</v>
      </c>
      <c r="T84" s="17">
        <v>26.2</v>
      </c>
      <c r="U84" s="17">
        <v>20</v>
      </c>
      <c r="V84" s="14">
        <f t="shared" si="8"/>
        <v>20.3</v>
      </c>
      <c r="W84" s="14">
        <v>-12.6</v>
      </c>
      <c r="X84" s="14">
        <v>-27.6</v>
      </c>
      <c r="Y84" s="14">
        <v>-10.5</v>
      </c>
      <c r="Z84" s="14">
        <v>-18.5</v>
      </c>
      <c r="AA84" s="14">
        <v>-17.2</v>
      </c>
      <c r="AB84" s="14">
        <f t="shared" si="10"/>
        <v>-17.3</v>
      </c>
      <c r="AC84" s="14">
        <v>19.3</v>
      </c>
      <c r="AD84" s="14">
        <v>18.3</v>
      </c>
      <c r="AE84" s="14">
        <v>29.2</v>
      </c>
      <c r="AF84" s="14">
        <v>26</v>
      </c>
      <c r="AG84" s="14">
        <v>22.1</v>
      </c>
      <c r="AH84" s="14">
        <f t="shared" si="11"/>
        <v>23</v>
      </c>
      <c r="AI84" s="14">
        <v>11.4</v>
      </c>
      <c r="AJ84" s="14">
        <v>-32</v>
      </c>
      <c r="AK84" s="14">
        <v>26</v>
      </c>
      <c r="AL84" s="17">
        <v>-19.8</v>
      </c>
      <c r="AM84" s="17">
        <v>18.600000000000001</v>
      </c>
      <c r="AN84" s="17">
        <v>0</v>
      </c>
    </row>
    <row r="85" spans="2:40" x14ac:dyDescent="0.3">
      <c r="B85" s="25" t="s">
        <v>91</v>
      </c>
      <c r="C85" s="12">
        <v>0.79</v>
      </c>
      <c r="D85" s="12">
        <v>0.78</v>
      </c>
      <c r="E85" s="12">
        <v>0.78300000000000003</v>
      </c>
      <c r="F85" s="12">
        <v>0.625</v>
      </c>
      <c r="G85" s="12">
        <v>0.69</v>
      </c>
      <c r="H85" s="20">
        <v>0.78200000000000003</v>
      </c>
      <c r="I85" s="20">
        <v>0.73599999999999999</v>
      </c>
      <c r="J85" s="20">
        <v>0.89400000000000002</v>
      </c>
      <c r="K85" s="14">
        <v>-10.1</v>
      </c>
      <c r="L85" s="14">
        <v>-5.7</v>
      </c>
      <c r="M85" s="14">
        <v>-5</v>
      </c>
      <c r="N85" s="14">
        <v>-5.5</v>
      </c>
      <c r="O85" s="14">
        <v>-16.100000000000001</v>
      </c>
      <c r="P85" s="14">
        <f t="shared" si="9"/>
        <v>-8.5</v>
      </c>
      <c r="Q85" s="17">
        <v>18.3</v>
      </c>
      <c r="R85" s="17">
        <v>17.3</v>
      </c>
      <c r="S85" s="17">
        <v>19.600000000000001</v>
      </c>
      <c r="T85" s="17">
        <v>26.2</v>
      </c>
      <c r="U85" s="17">
        <v>20</v>
      </c>
      <c r="V85" s="14">
        <f t="shared" si="8"/>
        <v>20.3</v>
      </c>
      <c r="W85" s="14">
        <v>-10.4</v>
      </c>
      <c r="X85" s="14">
        <v>-18.399999999999999</v>
      </c>
      <c r="Y85" s="14">
        <v>-13.5</v>
      </c>
      <c r="Z85" s="14">
        <v>-20.8</v>
      </c>
      <c r="AA85" s="14">
        <v>-11.6</v>
      </c>
      <c r="AB85" s="14">
        <f t="shared" si="10"/>
        <v>-14.9</v>
      </c>
      <c r="AC85" s="14">
        <v>23.4</v>
      </c>
      <c r="AD85" s="14">
        <v>22.8</v>
      </c>
      <c r="AE85" s="14">
        <v>10.3</v>
      </c>
      <c r="AF85" s="14">
        <v>13.1</v>
      </c>
      <c r="AG85" s="14">
        <v>20.6</v>
      </c>
      <c r="AH85" s="14">
        <f t="shared" si="11"/>
        <v>18</v>
      </c>
      <c r="AI85" s="14">
        <v>11.4</v>
      </c>
      <c r="AJ85" s="14">
        <v>-32</v>
      </c>
      <c r="AK85" s="14">
        <v>26</v>
      </c>
      <c r="AL85" s="17">
        <v>-19.8</v>
      </c>
      <c r="AM85" s="17">
        <v>18.600000000000001</v>
      </c>
      <c r="AN85" s="17">
        <v>0</v>
      </c>
    </row>
    <row r="86" spans="2:40" x14ac:dyDescent="0.3">
      <c r="B86" s="25" t="s">
        <v>92</v>
      </c>
      <c r="C86" s="12">
        <v>0.84099999999999997</v>
      </c>
      <c r="D86" s="12">
        <v>0.59699999999999998</v>
      </c>
      <c r="E86" s="12">
        <v>0.67600000000000005</v>
      </c>
      <c r="F86" s="12">
        <v>0.35899999999999999</v>
      </c>
      <c r="G86" s="12">
        <v>0.42199999999999999</v>
      </c>
      <c r="H86" s="20">
        <v>0.80600000000000005</v>
      </c>
      <c r="I86" s="20">
        <v>0.65800000000000003</v>
      </c>
      <c r="J86" s="20">
        <v>0.505</v>
      </c>
      <c r="K86" s="14">
        <v>-10.4</v>
      </c>
      <c r="L86" s="14">
        <v>-8.1999999999999993</v>
      </c>
      <c r="M86" s="14">
        <v>-7.1</v>
      </c>
      <c r="N86" s="14">
        <v>-4.5999999999999996</v>
      </c>
      <c r="O86" s="14">
        <v>-17.5</v>
      </c>
      <c r="P86" s="14">
        <f t="shared" si="9"/>
        <v>-9.6</v>
      </c>
      <c r="Q86" s="17" t="s">
        <v>121</v>
      </c>
      <c r="R86" s="17">
        <v>13.6</v>
      </c>
      <c r="S86" s="17">
        <v>15.5</v>
      </c>
      <c r="T86" s="17">
        <v>22.6</v>
      </c>
      <c r="U86" s="17">
        <v>19</v>
      </c>
      <c r="V86" s="14">
        <f t="shared" si="8"/>
        <v>17.7</v>
      </c>
      <c r="W86" s="14" t="s">
        <v>121</v>
      </c>
      <c r="X86" s="14">
        <v>-31.3</v>
      </c>
      <c r="Y86" s="14">
        <v>-34</v>
      </c>
      <c r="Z86" s="14">
        <v>-33.700000000000003</v>
      </c>
      <c r="AA86" s="14">
        <v>-29.3</v>
      </c>
      <c r="AB86" s="14">
        <f t="shared" si="10"/>
        <v>-32.1</v>
      </c>
      <c r="AC86" s="14" t="s">
        <v>121</v>
      </c>
      <c r="AD86" s="14">
        <v>21</v>
      </c>
      <c r="AE86" s="14">
        <v>19.7</v>
      </c>
      <c r="AF86" s="14">
        <v>22.8</v>
      </c>
      <c r="AG86" s="14">
        <v>19.5</v>
      </c>
      <c r="AH86" s="14">
        <f t="shared" si="11"/>
        <v>20.8</v>
      </c>
      <c r="AI86" s="14">
        <v>11.5</v>
      </c>
      <c r="AJ86" s="14">
        <v>-32.5</v>
      </c>
      <c r="AK86" s="14">
        <v>26.5</v>
      </c>
      <c r="AL86" s="17">
        <v>-24.9</v>
      </c>
      <c r="AM86" s="17">
        <v>18.600000000000001</v>
      </c>
      <c r="AN86" s="17">
        <v>0</v>
      </c>
    </row>
    <row r="87" spans="2:40" x14ac:dyDescent="0.3">
      <c r="B87" s="25" t="s">
        <v>93</v>
      </c>
      <c r="C87" s="12">
        <v>0.71</v>
      </c>
      <c r="D87" s="12">
        <v>0.61099999999999999</v>
      </c>
      <c r="E87" s="12">
        <v>0.64500000000000002</v>
      </c>
      <c r="F87" s="12">
        <v>0.47599999999999998</v>
      </c>
      <c r="G87" s="12">
        <v>0.54100000000000004</v>
      </c>
      <c r="H87" s="20">
        <v>0.71699999999999997</v>
      </c>
      <c r="I87" s="20">
        <v>0.57999999999999996</v>
      </c>
      <c r="J87" s="20">
        <v>0.67300000000000004</v>
      </c>
      <c r="K87" s="14">
        <v>-10.5</v>
      </c>
      <c r="L87" s="14">
        <v>-5.3</v>
      </c>
      <c r="M87" s="14">
        <v>-13</v>
      </c>
      <c r="N87" s="14">
        <v>-5.4</v>
      </c>
      <c r="O87" s="14">
        <v>-17.5</v>
      </c>
      <c r="P87" s="14">
        <f t="shared" si="9"/>
        <v>-10.3</v>
      </c>
      <c r="Q87" s="17">
        <v>17.2</v>
      </c>
      <c r="R87" s="17">
        <v>14.2</v>
      </c>
      <c r="S87" s="17">
        <v>17.5</v>
      </c>
      <c r="T87" s="17">
        <v>22.8</v>
      </c>
      <c r="U87" s="17">
        <v>16.899999999999999</v>
      </c>
      <c r="V87" s="14">
        <f t="shared" si="8"/>
        <v>17.7</v>
      </c>
      <c r="W87" s="14">
        <v>-25.2</v>
      </c>
      <c r="X87" s="14">
        <v>-14.2</v>
      </c>
      <c r="Y87" s="14">
        <v>-27.9</v>
      </c>
      <c r="Z87" s="14">
        <v>-15.1</v>
      </c>
      <c r="AA87" s="14">
        <v>-25</v>
      </c>
      <c r="AB87" s="14">
        <f t="shared" si="10"/>
        <v>-21.5</v>
      </c>
      <c r="AC87" s="14">
        <v>20</v>
      </c>
      <c r="AD87" s="14">
        <v>19</v>
      </c>
      <c r="AE87" s="14">
        <v>11.7</v>
      </c>
      <c r="AF87" s="14">
        <v>15.5</v>
      </c>
      <c r="AG87" s="14">
        <v>23.2</v>
      </c>
      <c r="AH87" s="14">
        <f t="shared" si="11"/>
        <v>17.899999999999999</v>
      </c>
      <c r="AI87" s="14">
        <v>11.5</v>
      </c>
      <c r="AJ87" s="14">
        <v>-32.5</v>
      </c>
      <c r="AK87" s="14">
        <v>26.5</v>
      </c>
      <c r="AL87" s="17">
        <v>-23.9</v>
      </c>
      <c r="AM87" s="17">
        <v>18.600000000000001</v>
      </c>
      <c r="AN87" s="17">
        <v>0</v>
      </c>
    </row>
    <row r="88" spans="2:40" x14ac:dyDescent="0.3">
      <c r="B88" s="26" t="s">
        <v>94</v>
      </c>
      <c r="C88" s="12">
        <v>0.93200000000000005</v>
      </c>
      <c r="D88" s="12">
        <v>0.93300000000000005</v>
      </c>
      <c r="E88" s="12">
        <v>0.93799999999999994</v>
      </c>
      <c r="F88" s="12">
        <v>0.746</v>
      </c>
      <c r="G88" s="12">
        <v>0.76</v>
      </c>
      <c r="H88" s="20">
        <v>0.92100000000000004</v>
      </c>
      <c r="I88" s="20">
        <v>0.93200000000000005</v>
      </c>
      <c r="J88" s="20">
        <v>0.80500000000000005</v>
      </c>
      <c r="K88" s="14">
        <v>-17.5</v>
      </c>
      <c r="L88" s="14">
        <v>-11.6</v>
      </c>
      <c r="M88" s="14">
        <v>-13.9</v>
      </c>
      <c r="N88" s="14">
        <v>-11.3</v>
      </c>
      <c r="O88" s="14">
        <v>-22.8</v>
      </c>
      <c r="P88" s="14">
        <f t="shared" si="9"/>
        <v>-15.4</v>
      </c>
      <c r="Q88" s="17">
        <v>16.399999999999999</v>
      </c>
      <c r="R88" s="17">
        <v>12.3</v>
      </c>
      <c r="S88" s="17">
        <v>13.8</v>
      </c>
      <c r="T88" s="17">
        <v>17.3</v>
      </c>
      <c r="U88" s="17">
        <v>13.9</v>
      </c>
      <c r="V88" s="14">
        <f t="shared" si="8"/>
        <v>14.7</v>
      </c>
      <c r="W88" s="14">
        <v>-29.1</v>
      </c>
      <c r="X88" s="14">
        <v>-35.299999999999997</v>
      </c>
      <c r="Y88" s="14">
        <v>-25.8</v>
      </c>
      <c r="Z88" s="14">
        <v>-26.5</v>
      </c>
      <c r="AA88" s="14">
        <v>-30.3</v>
      </c>
      <c r="AB88" s="14">
        <f t="shared" si="10"/>
        <v>-29.4</v>
      </c>
      <c r="AC88" s="14">
        <v>19.5</v>
      </c>
      <c r="AD88" s="14">
        <v>21.5</v>
      </c>
      <c r="AE88" s="14">
        <v>19.3</v>
      </c>
      <c r="AF88" s="14">
        <v>13.2</v>
      </c>
      <c r="AG88" s="14">
        <v>17.7</v>
      </c>
      <c r="AH88" s="14">
        <f t="shared" si="11"/>
        <v>18.2</v>
      </c>
      <c r="AI88" s="14">
        <v>5.5</v>
      </c>
      <c r="AJ88" s="14">
        <v>-41.1</v>
      </c>
      <c r="AK88" s="14">
        <v>25</v>
      </c>
      <c r="AL88" s="17">
        <v>-29.4</v>
      </c>
      <c r="AM88" s="17">
        <v>17.399999999999999</v>
      </c>
      <c r="AN88" s="17">
        <v>0</v>
      </c>
    </row>
    <row r="89" spans="2:40" x14ac:dyDescent="0.3">
      <c r="B89" s="25" t="s">
        <v>199</v>
      </c>
      <c r="C89" s="12">
        <v>0.89500000000000002</v>
      </c>
      <c r="D89" s="12">
        <v>0.93</v>
      </c>
      <c r="E89" s="12">
        <v>0.92900000000000005</v>
      </c>
      <c r="F89" s="12">
        <v>0.64400000000000002</v>
      </c>
      <c r="G89" s="12">
        <v>0.72099999999999997</v>
      </c>
      <c r="H89" s="20">
        <v>0.91700000000000004</v>
      </c>
      <c r="I89" s="20">
        <v>0.91700000000000004</v>
      </c>
      <c r="J89" s="20">
        <v>0.74399999999999999</v>
      </c>
      <c r="K89" s="14">
        <v>-23.9</v>
      </c>
      <c r="L89" s="14">
        <v>-16.3</v>
      </c>
      <c r="M89" s="14">
        <v>-24.3</v>
      </c>
      <c r="N89" s="14">
        <v>-19.2</v>
      </c>
      <c r="O89" s="14">
        <v>-29.8</v>
      </c>
      <c r="P89" s="14">
        <f t="shared" si="9"/>
        <v>-22.7</v>
      </c>
      <c r="Q89" s="17">
        <v>16.7</v>
      </c>
      <c r="R89" s="17">
        <v>9.9</v>
      </c>
      <c r="S89" s="17">
        <v>9.1999999999999993</v>
      </c>
      <c r="T89" s="17">
        <v>10.9</v>
      </c>
      <c r="U89" s="17">
        <v>18.2</v>
      </c>
      <c r="V89" s="14">
        <f t="shared" si="8"/>
        <v>13</v>
      </c>
      <c r="W89" s="14">
        <v>-30.8</v>
      </c>
      <c r="X89" s="14">
        <v>-32.700000000000003</v>
      </c>
      <c r="Y89" s="14">
        <v>-31.7</v>
      </c>
      <c r="Z89" s="14">
        <v>-44.7</v>
      </c>
      <c r="AA89" s="14">
        <v>-23.9</v>
      </c>
      <c r="AB89" s="14">
        <f t="shared" si="10"/>
        <v>-32.799999999999997</v>
      </c>
      <c r="AC89" s="14">
        <v>23.8</v>
      </c>
      <c r="AD89" s="14">
        <v>13.9</v>
      </c>
      <c r="AE89" s="14">
        <v>11.7</v>
      </c>
      <c r="AF89" s="14">
        <v>12.7</v>
      </c>
      <c r="AG89" s="14">
        <v>16.399999999999999</v>
      </c>
      <c r="AH89" s="14">
        <f t="shared" si="11"/>
        <v>15.7</v>
      </c>
      <c r="AI89" s="14">
        <v>0</v>
      </c>
      <c r="AJ89" s="14">
        <v>-47</v>
      </c>
      <c r="AK89" s="14">
        <v>24</v>
      </c>
      <c r="AL89" s="17">
        <v>-29.9</v>
      </c>
      <c r="AM89" s="17">
        <v>16.3</v>
      </c>
      <c r="AN89" s="17">
        <v>0</v>
      </c>
    </row>
    <row r="90" spans="2:40" x14ac:dyDescent="0.3">
      <c r="B90" s="25" t="s">
        <v>95</v>
      </c>
      <c r="C90" s="12">
        <v>0.84399999999999997</v>
      </c>
      <c r="D90" s="12">
        <v>0.81200000000000006</v>
      </c>
      <c r="E90" s="12">
        <v>0.85799999999999998</v>
      </c>
      <c r="F90" s="12">
        <v>0.41</v>
      </c>
      <c r="G90" s="12">
        <v>0.53600000000000003</v>
      </c>
      <c r="H90" s="20">
        <v>0.84699999999999998</v>
      </c>
      <c r="I90" s="20">
        <v>0.79400000000000004</v>
      </c>
      <c r="J90" s="20">
        <v>0.55100000000000005</v>
      </c>
      <c r="K90" s="14">
        <v>-25.8</v>
      </c>
      <c r="L90" s="14">
        <v>-18.3</v>
      </c>
      <c r="M90" s="14">
        <v>-21.9</v>
      </c>
      <c r="N90" s="14">
        <v>-19.2</v>
      </c>
      <c r="O90" s="14">
        <v>-34.9</v>
      </c>
      <c r="P90" s="14">
        <f t="shared" si="9"/>
        <v>-24</v>
      </c>
      <c r="Q90" s="17">
        <v>15.6</v>
      </c>
      <c r="R90" s="17">
        <v>7.5</v>
      </c>
      <c r="S90" s="17">
        <v>8.1</v>
      </c>
      <c r="T90" s="17">
        <v>8.5</v>
      </c>
      <c r="U90" s="17">
        <v>16.5</v>
      </c>
      <c r="V90" s="14">
        <f t="shared" si="8"/>
        <v>11.2</v>
      </c>
      <c r="W90" s="14">
        <v>-37.5</v>
      </c>
      <c r="X90" s="14">
        <v>-30.5</v>
      </c>
      <c r="Y90" s="14">
        <v>-34.700000000000003</v>
      </c>
      <c r="Z90" s="14">
        <v>-43.1</v>
      </c>
      <c r="AA90" s="14">
        <v>-34.9</v>
      </c>
      <c r="AB90" s="14">
        <f t="shared" si="10"/>
        <v>-36.1</v>
      </c>
      <c r="AC90" s="14">
        <v>6.9</v>
      </c>
      <c r="AD90" s="14">
        <v>15</v>
      </c>
      <c r="AE90" s="14">
        <v>15.4</v>
      </c>
      <c r="AF90" s="14">
        <v>15.9</v>
      </c>
      <c r="AG90" s="14">
        <v>16.7</v>
      </c>
      <c r="AH90" s="14">
        <f t="shared" si="11"/>
        <v>14</v>
      </c>
      <c r="AI90" s="14">
        <v>-1.6</v>
      </c>
      <c r="AJ90" s="14">
        <v>-48</v>
      </c>
      <c r="AK90" s="14">
        <v>23</v>
      </c>
      <c r="AL90" s="17">
        <v>-34.200000000000003</v>
      </c>
      <c r="AM90" s="17">
        <v>15.5</v>
      </c>
      <c r="AN90" s="17">
        <v>0</v>
      </c>
    </row>
    <row r="91" spans="2:40" x14ac:dyDescent="0.3">
      <c r="B91" s="25" t="s">
        <v>200</v>
      </c>
      <c r="C91" s="12">
        <v>0.95499999999999996</v>
      </c>
      <c r="D91" s="12">
        <v>0.96</v>
      </c>
      <c r="E91" s="12">
        <v>0.96399999999999997</v>
      </c>
      <c r="F91" s="12">
        <v>0.78</v>
      </c>
      <c r="G91" s="12">
        <v>0.79400000000000004</v>
      </c>
      <c r="H91" s="20">
        <v>0.94799999999999995</v>
      </c>
      <c r="I91" s="20">
        <v>0.95699999999999996</v>
      </c>
      <c r="J91" s="20">
        <v>0.85</v>
      </c>
      <c r="K91" s="14">
        <v>-17.7</v>
      </c>
      <c r="L91" s="14">
        <v>-11.4</v>
      </c>
      <c r="M91" s="14">
        <v>-13.3</v>
      </c>
      <c r="N91" s="14">
        <v>-11.2</v>
      </c>
      <c r="O91" s="14">
        <v>-22.9</v>
      </c>
      <c r="P91" s="14">
        <f t="shared" si="9"/>
        <v>-15.3</v>
      </c>
      <c r="Q91" s="17">
        <v>16.100000000000001</v>
      </c>
      <c r="R91" s="17">
        <v>12.4</v>
      </c>
      <c r="S91" s="17">
        <v>14.1</v>
      </c>
      <c r="T91" s="17">
        <v>17.2</v>
      </c>
      <c r="U91" s="17">
        <v>12.2</v>
      </c>
      <c r="V91" s="14">
        <f t="shared" si="8"/>
        <v>14.4</v>
      </c>
      <c r="W91" s="14">
        <v>-34.700000000000003</v>
      </c>
      <c r="X91" s="14">
        <v>-26.7</v>
      </c>
      <c r="Y91" s="14">
        <v>-27</v>
      </c>
      <c r="Z91" s="14">
        <v>-29.3</v>
      </c>
      <c r="AA91" s="14">
        <v>-26.6</v>
      </c>
      <c r="AB91" s="14">
        <f t="shared" si="10"/>
        <v>-28.9</v>
      </c>
      <c r="AC91" s="14">
        <v>19.399999999999999</v>
      </c>
      <c r="AD91" s="14">
        <v>21.4</v>
      </c>
      <c r="AE91" s="14">
        <v>15.9</v>
      </c>
      <c r="AF91" s="14">
        <v>18.7</v>
      </c>
      <c r="AG91" s="14">
        <v>19.3</v>
      </c>
      <c r="AH91" s="14">
        <f t="shared" si="11"/>
        <v>18.899999999999999</v>
      </c>
      <c r="AI91" s="14">
        <v>4.0999999999999996</v>
      </c>
      <c r="AJ91" s="14">
        <v>-42</v>
      </c>
      <c r="AK91" s="14">
        <v>26</v>
      </c>
      <c r="AL91" s="17">
        <v>-34</v>
      </c>
      <c r="AM91" s="17">
        <v>16.899999999999999</v>
      </c>
      <c r="AN91" s="17">
        <v>0</v>
      </c>
    </row>
    <row r="92" spans="2:40" x14ac:dyDescent="0.3">
      <c r="B92" s="25" t="s">
        <v>96</v>
      </c>
      <c r="C92" s="12">
        <v>0.95499999999999996</v>
      </c>
      <c r="D92" s="12">
        <v>0.96399999999999997</v>
      </c>
      <c r="E92" s="12">
        <v>0.95199999999999996</v>
      </c>
      <c r="F92" s="12">
        <v>0.78600000000000003</v>
      </c>
      <c r="G92" s="12">
        <v>0.76900000000000002</v>
      </c>
      <c r="H92" s="20">
        <v>0.98599999999999999</v>
      </c>
      <c r="I92" s="20">
        <v>0.998</v>
      </c>
      <c r="J92" s="20">
        <v>0.91700000000000004</v>
      </c>
      <c r="K92" s="14">
        <v>-25.6</v>
      </c>
      <c r="L92" s="14">
        <v>-12.1</v>
      </c>
      <c r="M92" s="14">
        <v>-9.8000000000000007</v>
      </c>
      <c r="N92" s="14">
        <v>-10.9</v>
      </c>
      <c r="O92" s="14">
        <v>-29.2</v>
      </c>
      <c r="P92" s="14">
        <f t="shared" si="9"/>
        <v>-17.5</v>
      </c>
      <c r="Q92" s="17">
        <v>18.2</v>
      </c>
      <c r="R92" s="17">
        <v>14.6</v>
      </c>
      <c r="S92" s="17">
        <v>10.8</v>
      </c>
      <c r="T92" s="17">
        <v>20.100000000000001</v>
      </c>
      <c r="U92" s="17">
        <v>12.9</v>
      </c>
      <c r="V92" s="14">
        <f t="shared" si="8"/>
        <v>15.3</v>
      </c>
      <c r="W92" s="14" t="s">
        <v>121</v>
      </c>
      <c r="X92" s="14" t="s">
        <v>121</v>
      </c>
      <c r="Y92" s="14" t="s">
        <v>121</v>
      </c>
      <c r="Z92" s="14" t="s">
        <v>121</v>
      </c>
      <c r="AA92" s="14">
        <v>-35.200000000000003</v>
      </c>
      <c r="AB92" s="14">
        <f t="shared" si="10"/>
        <v>-35.200000000000003</v>
      </c>
      <c r="AC92" s="14" t="s">
        <v>121</v>
      </c>
      <c r="AD92" s="14" t="s">
        <v>121</v>
      </c>
      <c r="AE92" s="14" t="s">
        <v>121</v>
      </c>
      <c r="AF92" s="14" t="s">
        <v>121</v>
      </c>
      <c r="AG92" s="14">
        <v>12.5</v>
      </c>
      <c r="AH92" s="14">
        <f t="shared" si="11"/>
        <v>12.5</v>
      </c>
      <c r="AI92" s="14">
        <v>4.0999999999999996</v>
      </c>
      <c r="AJ92" s="14">
        <v>-42</v>
      </c>
      <c r="AK92" s="14">
        <v>26</v>
      </c>
      <c r="AL92" s="17">
        <v>-14.7</v>
      </c>
      <c r="AM92" s="17">
        <v>16.899999999999999</v>
      </c>
      <c r="AN92" s="17">
        <v>0</v>
      </c>
    </row>
    <row r="93" spans="2:40" x14ac:dyDescent="0.3">
      <c r="B93" s="25" t="s">
        <v>97</v>
      </c>
      <c r="C93" s="12">
        <v>0.93400000000000005</v>
      </c>
      <c r="D93" s="12">
        <v>0.98499999999999999</v>
      </c>
      <c r="E93" s="12">
        <v>0.66300000000000003</v>
      </c>
      <c r="F93" s="12">
        <v>0.57999999999999996</v>
      </c>
      <c r="G93" s="12">
        <v>0.309</v>
      </c>
      <c r="H93" s="20">
        <v>0.88400000000000001</v>
      </c>
      <c r="I93" s="20">
        <v>1.0109999999999999</v>
      </c>
      <c r="J93" s="20">
        <v>0.80100000000000005</v>
      </c>
      <c r="K93" s="14">
        <v>-25.6</v>
      </c>
      <c r="L93" s="14">
        <v>-12.1</v>
      </c>
      <c r="M93" s="14">
        <v>-9.8000000000000007</v>
      </c>
      <c r="N93" s="14">
        <v>-10.9</v>
      </c>
      <c r="O93" s="14">
        <v>-29.2</v>
      </c>
      <c r="P93" s="14">
        <f t="shared" si="9"/>
        <v>-17.5</v>
      </c>
      <c r="Q93" s="17">
        <v>18.2</v>
      </c>
      <c r="R93" s="17">
        <v>14.6</v>
      </c>
      <c r="S93" s="17">
        <v>10.8</v>
      </c>
      <c r="T93" s="17">
        <v>20.100000000000001</v>
      </c>
      <c r="U93" s="17">
        <v>12.9</v>
      </c>
      <c r="V93" s="14">
        <f t="shared" si="8"/>
        <v>15.3</v>
      </c>
      <c r="W93" s="14" t="s">
        <v>121</v>
      </c>
      <c r="X93" s="14" t="s">
        <v>121</v>
      </c>
      <c r="Y93" s="14" t="s">
        <v>121</v>
      </c>
      <c r="Z93" s="14" t="s">
        <v>121</v>
      </c>
      <c r="AA93" s="14">
        <v>-36</v>
      </c>
      <c r="AB93" s="14">
        <f t="shared" si="10"/>
        <v>-36</v>
      </c>
      <c r="AC93" s="14" t="s">
        <v>121</v>
      </c>
      <c r="AD93" s="14" t="s">
        <v>121</v>
      </c>
      <c r="AE93" s="14" t="s">
        <v>121</v>
      </c>
      <c r="AF93" s="14" t="s">
        <v>121</v>
      </c>
      <c r="AG93" s="14">
        <v>9.6</v>
      </c>
      <c r="AH93" s="14">
        <f t="shared" si="11"/>
        <v>9.6</v>
      </c>
      <c r="AI93" s="14">
        <v>4.0999999999999996</v>
      </c>
      <c r="AJ93" s="14">
        <v>-42</v>
      </c>
      <c r="AK93" s="14">
        <v>26</v>
      </c>
      <c r="AL93" s="17">
        <v>-4.3</v>
      </c>
      <c r="AM93" s="17">
        <v>16.899999999999999</v>
      </c>
      <c r="AN93" s="17">
        <v>0</v>
      </c>
    </row>
    <row r="94" spans="2:40" x14ac:dyDescent="0.3">
      <c r="B94" s="25" t="s">
        <v>98</v>
      </c>
      <c r="C94" s="12">
        <v>0.96599999999999997</v>
      </c>
      <c r="D94" s="12">
        <v>0.97299999999999998</v>
      </c>
      <c r="E94" s="12">
        <v>0.96899999999999997</v>
      </c>
      <c r="F94" s="12">
        <v>0.86599999999999999</v>
      </c>
      <c r="G94" s="12">
        <v>0.93</v>
      </c>
      <c r="H94" s="20">
        <v>0.96299999999999997</v>
      </c>
      <c r="I94" s="20">
        <v>1.022</v>
      </c>
      <c r="J94" s="20">
        <v>0.83799999999999997</v>
      </c>
      <c r="K94" s="14">
        <v>-26.8</v>
      </c>
      <c r="L94" s="14">
        <v>-10.9</v>
      </c>
      <c r="M94" s="14">
        <v>-19.600000000000001</v>
      </c>
      <c r="N94" s="14">
        <v>-21.5</v>
      </c>
      <c r="O94" s="14">
        <v>-30.8</v>
      </c>
      <c r="P94" s="14">
        <f t="shared" si="9"/>
        <v>-21.9</v>
      </c>
      <c r="Q94" s="17">
        <v>17.899999999999999</v>
      </c>
      <c r="R94" s="17">
        <v>12.2</v>
      </c>
      <c r="S94" s="17">
        <v>9.5</v>
      </c>
      <c r="T94" s="17">
        <v>16.100000000000001</v>
      </c>
      <c r="U94" s="17">
        <v>14.1</v>
      </c>
      <c r="V94" s="14">
        <f t="shared" si="8"/>
        <v>14</v>
      </c>
      <c r="W94" s="14" t="s">
        <v>121</v>
      </c>
      <c r="X94" s="14" t="s">
        <v>121</v>
      </c>
      <c r="Y94" s="14" t="s">
        <v>121</v>
      </c>
      <c r="Z94" s="14" t="s">
        <v>121</v>
      </c>
      <c r="AA94" s="14">
        <v>-16.3</v>
      </c>
      <c r="AB94" s="14">
        <f t="shared" si="10"/>
        <v>-16.3</v>
      </c>
      <c r="AC94" s="14" t="s">
        <v>121</v>
      </c>
      <c r="AD94" s="14" t="s">
        <v>121</v>
      </c>
      <c r="AE94" s="14" t="s">
        <v>121</v>
      </c>
      <c r="AF94" s="14" t="s">
        <v>121</v>
      </c>
      <c r="AG94" s="14">
        <v>20.6</v>
      </c>
      <c r="AH94" s="14">
        <f t="shared" si="11"/>
        <v>20.6</v>
      </c>
      <c r="AI94" s="14">
        <v>4.0999999999999996</v>
      </c>
      <c r="AJ94" s="14">
        <v>-42</v>
      </c>
      <c r="AK94" s="14">
        <v>26</v>
      </c>
      <c r="AL94" s="17">
        <v>-16.3</v>
      </c>
      <c r="AM94" s="17">
        <v>16.899999999999999</v>
      </c>
      <c r="AN94" s="17">
        <v>0</v>
      </c>
    </row>
    <row r="95" spans="2:40" x14ac:dyDescent="0.3">
      <c r="B95" s="25" t="s">
        <v>204</v>
      </c>
      <c r="C95" s="12">
        <v>0.82</v>
      </c>
      <c r="D95" s="12">
        <v>0.80100000000000005</v>
      </c>
      <c r="E95" s="12">
        <v>0.81499999999999995</v>
      </c>
      <c r="F95" s="12">
        <v>0.55000000000000004</v>
      </c>
      <c r="G95" s="12">
        <v>0.56899999999999995</v>
      </c>
      <c r="H95" s="20">
        <v>0.79700000000000004</v>
      </c>
      <c r="I95" s="20">
        <v>0.77</v>
      </c>
      <c r="J95" s="20">
        <v>0.68799999999999994</v>
      </c>
      <c r="K95" s="14">
        <v>-10.199999999999999</v>
      </c>
      <c r="L95" s="14">
        <v>-8.6999999999999993</v>
      </c>
      <c r="M95" s="14">
        <v>-7.1</v>
      </c>
      <c r="N95" s="14">
        <v>-4</v>
      </c>
      <c r="O95" s="14">
        <v>-15.3</v>
      </c>
      <c r="P95" s="14">
        <f t="shared" si="9"/>
        <v>-9.1</v>
      </c>
      <c r="Q95" s="17">
        <v>18.399999999999999</v>
      </c>
      <c r="R95" s="17">
        <v>14.4</v>
      </c>
      <c r="S95" s="17">
        <v>17.100000000000001</v>
      </c>
      <c r="T95" s="17">
        <v>24.2</v>
      </c>
      <c r="U95" s="17">
        <v>18.899999999999999</v>
      </c>
      <c r="V95" s="14">
        <f t="shared" si="8"/>
        <v>18.600000000000001</v>
      </c>
      <c r="W95" s="14">
        <v>-29.5</v>
      </c>
      <c r="X95" s="14">
        <v>-14.1</v>
      </c>
      <c r="Y95" s="14">
        <v>-20.2</v>
      </c>
      <c r="Z95" s="14">
        <v>-28.3</v>
      </c>
      <c r="AA95" s="14">
        <v>-18.3</v>
      </c>
      <c r="AB95" s="14">
        <f t="shared" si="10"/>
        <v>-22.1</v>
      </c>
      <c r="AC95" s="14">
        <v>17.399999999999999</v>
      </c>
      <c r="AD95" s="14">
        <v>21.2</v>
      </c>
      <c r="AE95" s="14">
        <v>17.600000000000001</v>
      </c>
      <c r="AF95" s="14">
        <v>15.9</v>
      </c>
      <c r="AG95" s="14">
        <v>13</v>
      </c>
      <c r="AH95" s="14">
        <f t="shared" si="11"/>
        <v>17</v>
      </c>
      <c r="AI95" s="14">
        <v>11.1</v>
      </c>
      <c r="AJ95" s="14">
        <v>-35</v>
      </c>
      <c r="AK95" s="14">
        <v>27</v>
      </c>
      <c r="AL95" s="17">
        <v>-22.6</v>
      </c>
      <c r="AM95" s="17">
        <v>18.5</v>
      </c>
      <c r="AN95" s="17">
        <v>0</v>
      </c>
    </row>
    <row r="96" spans="2:40" x14ac:dyDescent="0.3">
      <c r="B96" s="25" t="s">
        <v>99</v>
      </c>
      <c r="C96" s="12">
        <v>0.93700000000000006</v>
      </c>
      <c r="D96" s="12">
        <v>0.95</v>
      </c>
      <c r="E96" s="12">
        <v>0.89800000000000002</v>
      </c>
      <c r="F96" s="12">
        <v>0.71</v>
      </c>
      <c r="G96" s="12">
        <v>0.56000000000000005</v>
      </c>
      <c r="H96" s="20">
        <v>1.0249999999999999</v>
      </c>
      <c r="I96" s="20">
        <v>0.95</v>
      </c>
      <c r="J96" s="20">
        <v>0.59499999999999997</v>
      </c>
      <c r="K96" s="14">
        <v>-17.7</v>
      </c>
      <c r="L96" s="14">
        <v>-16.600000000000001</v>
      </c>
      <c r="M96" s="14">
        <v>-6.7</v>
      </c>
      <c r="N96" s="14">
        <v>-3</v>
      </c>
      <c r="O96" s="14">
        <v>-24.8</v>
      </c>
      <c r="P96" s="14">
        <f t="shared" si="9"/>
        <v>-13.8</v>
      </c>
      <c r="Q96" s="17">
        <v>21.1</v>
      </c>
      <c r="R96" s="17">
        <v>20.2</v>
      </c>
      <c r="S96" s="17">
        <v>26.5</v>
      </c>
      <c r="T96" s="17">
        <v>26.4</v>
      </c>
      <c r="U96" s="17">
        <v>14.9</v>
      </c>
      <c r="V96" s="14">
        <f t="shared" si="8"/>
        <v>21.8</v>
      </c>
      <c r="W96" s="14" t="s">
        <v>121</v>
      </c>
      <c r="X96" s="14" t="s">
        <v>121</v>
      </c>
      <c r="Y96" s="14" t="s">
        <v>121</v>
      </c>
      <c r="Z96" s="14" t="s">
        <v>121</v>
      </c>
      <c r="AA96" s="14">
        <v>-14.8</v>
      </c>
      <c r="AB96" s="14">
        <f t="shared" si="10"/>
        <v>-14.8</v>
      </c>
      <c r="AC96" s="14" t="s">
        <v>121</v>
      </c>
      <c r="AD96" s="14" t="s">
        <v>121</v>
      </c>
      <c r="AE96" s="14" t="s">
        <v>121</v>
      </c>
      <c r="AF96" s="14" t="s">
        <v>121</v>
      </c>
      <c r="AG96" s="14">
        <v>27.9</v>
      </c>
      <c r="AH96" s="14">
        <f t="shared" si="11"/>
        <v>27.9</v>
      </c>
      <c r="AI96" s="14">
        <v>9.9</v>
      </c>
      <c r="AJ96" s="14">
        <v>-39</v>
      </c>
      <c r="AK96" s="14">
        <v>26</v>
      </c>
      <c r="AL96" s="17">
        <v>-6.7</v>
      </c>
      <c r="AM96" s="17">
        <v>18.5</v>
      </c>
      <c r="AN96" s="17">
        <v>0</v>
      </c>
    </row>
    <row r="97" spans="2:40" x14ac:dyDescent="0.3">
      <c r="B97" s="25" t="s">
        <v>100</v>
      </c>
      <c r="C97" s="12">
        <v>0.83299999999999996</v>
      </c>
      <c r="D97" s="12">
        <v>0.71199999999999997</v>
      </c>
      <c r="E97" s="12">
        <v>0.51700000000000002</v>
      </c>
      <c r="F97" s="12">
        <v>0.42199999999999999</v>
      </c>
      <c r="G97" s="12">
        <v>0.39300000000000002</v>
      </c>
      <c r="H97" s="20">
        <v>0.88700000000000001</v>
      </c>
      <c r="I97" s="20">
        <v>0.78600000000000003</v>
      </c>
      <c r="J97" s="20">
        <v>0.47599999999999998</v>
      </c>
      <c r="K97" s="14">
        <v>-14.7</v>
      </c>
      <c r="L97" s="14">
        <v>-8.1999999999999993</v>
      </c>
      <c r="M97" s="14">
        <v>-5.2</v>
      </c>
      <c r="N97" s="14">
        <v>-1.9</v>
      </c>
      <c r="O97" s="14">
        <v>-18.8</v>
      </c>
      <c r="P97" s="14">
        <f t="shared" si="9"/>
        <v>-9.8000000000000007</v>
      </c>
      <c r="Q97" s="17">
        <v>22</v>
      </c>
      <c r="R97" s="17">
        <v>17.5</v>
      </c>
      <c r="S97" s="17">
        <v>24.2</v>
      </c>
      <c r="T97" s="17">
        <v>28.6</v>
      </c>
      <c r="U97" s="17">
        <v>25.4</v>
      </c>
      <c r="V97" s="14">
        <f t="shared" si="8"/>
        <v>23.5</v>
      </c>
      <c r="W97" s="14" t="s">
        <v>121</v>
      </c>
      <c r="X97" s="14" t="s">
        <v>121</v>
      </c>
      <c r="Y97" s="14" t="s">
        <v>121</v>
      </c>
      <c r="Z97" s="14" t="s">
        <v>121</v>
      </c>
      <c r="AA97" s="14">
        <v>-19.399999999999999</v>
      </c>
      <c r="AB97" s="14">
        <f t="shared" si="10"/>
        <v>-19.399999999999999</v>
      </c>
      <c r="AC97" s="14" t="s">
        <v>121</v>
      </c>
      <c r="AD97" s="14" t="s">
        <v>121</v>
      </c>
      <c r="AE97" s="14" t="s">
        <v>121</v>
      </c>
      <c r="AF97" s="14" t="s">
        <v>121</v>
      </c>
      <c r="AG97" s="14">
        <v>25.7</v>
      </c>
      <c r="AH97" s="14">
        <f t="shared" si="11"/>
        <v>25.7</v>
      </c>
      <c r="AI97" s="14">
        <v>11.2</v>
      </c>
      <c r="AJ97" s="14">
        <v>-35</v>
      </c>
      <c r="AK97" s="14">
        <v>26</v>
      </c>
      <c r="AL97" s="17">
        <v>0.6</v>
      </c>
      <c r="AM97" s="17">
        <v>18.5</v>
      </c>
      <c r="AN97" s="17">
        <v>0</v>
      </c>
    </row>
    <row r="98" spans="2:40" x14ac:dyDescent="0.3">
      <c r="B98" s="26" t="s">
        <v>101</v>
      </c>
      <c r="C98" s="12">
        <v>0.72699999999999998</v>
      </c>
      <c r="D98" s="12">
        <v>0.78</v>
      </c>
      <c r="E98" s="12">
        <v>0.79400000000000004</v>
      </c>
      <c r="F98" s="12">
        <v>0.61399999999999999</v>
      </c>
      <c r="G98" s="12">
        <v>0.62</v>
      </c>
      <c r="H98" s="20">
        <v>0.754</v>
      </c>
      <c r="I98" s="20">
        <v>0.68100000000000005</v>
      </c>
      <c r="J98" s="20">
        <v>0.78600000000000003</v>
      </c>
      <c r="K98" s="14">
        <v>-17</v>
      </c>
      <c r="L98" s="14">
        <v>-3.2</v>
      </c>
      <c r="M98" s="14">
        <v>-8</v>
      </c>
      <c r="N98" s="14">
        <v>-6</v>
      </c>
      <c r="O98" s="14">
        <v>-16.5</v>
      </c>
      <c r="P98" s="14">
        <f t="shared" si="9"/>
        <v>-10.1</v>
      </c>
      <c r="Q98" s="17">
        <v>18.3</v>
      </c>
      <c r="R98" s="17">
        <v>17.5</v>
      </c>
      <c r="S98" s="17">
        <v>19</v>
      </c>
      <c r="T98" s="17">
        <v>23.9</v>
      </c>
      <c r="U98" s="17">
        <v>20.5</v>
      </c>
      <c r="V98" s="14">
        <f t="shared" si="8"/>
        <v>19.8</v>
      </c>
      <c r="W98" s="14">
        <v>-17.3</v>
      </c>
      <c r="X98" s="14">
        <v>-14.3</v>
      </c>
      <c r="Y98" s="14">
        <v>-18.5</v>
      </c>
      <c r="Z98" s="14">
        <v>-24.2</v>
      </c>
      <c r="AA98" s="14">
        <v>-16.7</v>
      </c>
      <c r="AB98" s="14">
        <f t="shared" si="10"/>
        <v>-18.2</v>
      </c>
      <c r="AC98" s="14">
        <v>11.6</v>
      </c>
      <c r="AD98" s="14">
        <v>14.9</v>
      </c>
      <c r="AE98" s="14">
        <v>11.3</v>
      </c>
      <c r="AF98" s="14">
        <v>16.7</v>
      </c>
      <c r="AG98" s="14">
        <v>14.3</v>
      </c>
      <c r="AH98" s="14">
        <f t="shared" si="11"/>
        <v>13.8</v>
      </c>
      <c r="AI98" s="14">
        <v>11.8</v>
      </c>
      <c r="AJ98" s="14">
        <v>-31.6</v>
      </c>
      <c r="AK98" s="14">
        <v>27.4</v>
      </c>
      <c r="AL98" s="17">
        <v>-20.2</v>
      </c>
      <c r="AM98" s="17">
        <v>18.600000000000001</v>
      </c>
      <c r="AN98" s="17">
        <v>0</v>
      </c>
    </row>
    <row r="99" spans="2:40" x14ac:dyDescent="0.3">
      <c r="B99" s="25" t="s">
        <v>102</v>
      </c>
      <c r="C99" s="12">
        <v>0.52</v>
      </c>
      <c r="D99" s="12">
        <v>0.58799999999999997</v>
      </c>
      <c r="E99" s="12">
        <v>0.56499999999999995</v>
      </c>
      <c r="F99" s="12">
        <v>0.53900000000000003</v>
      </c>
      <c r="G99" s="12">
        <v>0.57399999999999995</v>
      </c>
      <c r="H99" s="20">
        <v>0.58399999999999996</v>
      </c>
      <c r="I99" s="20">
        <v>0.53</v>
      </c>
      <c r="J99" s="20">
        <v>0.78500000000000003</v>
      </c>
      <c r="K99" s="14">
        <v>-19</v>
      </c>
      <c r="L99" s="14">
        <v>-3.3</v>
      </c>
      <c r="M99" s="14">
        <v>-8.3000000000000007</v>
      </c>
      <c r="N99" s="14">
        <v>-6.2</v>
      </c>
      <c r="O99" s="14">
        <v>-16.7</v>
      </c>
      <c r="P99" s="14">
        <f t="shared" si="9"/>
        <v>-10.7</v>
      </c>
      <c r="Q99" s="17">
        <v>17.399999999999999</v>
      </c>
      <c r="R99" s="17">
        <v>16.100000000000001</v>
      </c>
      <c r="S99" s="17">
        <v>16.600000000000001</v>
      </c>
      <c r="T99" s="17">
        <v>23</v>
      </c>
      <c r="U99" s="17">
        <v>19.8</v>
      </c>
      <c r="V99" s="14">
        <f t="shared" si="8"/>
        <v>18.600000000000001</v>
      </c>
      <c r="W99" s="14">
        <v>-6.2</v>
      </c>
      <c r="X99" s="14">
        <v>0.3</v>
      </c>
      <c r="Y99" s="14">
        <v>-14</v>
      </c>
      <c r="Z99" s="14">
        <v>-25.7</v>
      </c>
      <c r="AA99" s="14">
        <v>-11.2</v>
      </c>
      <c r="AB99" s="14">
        <f t="shared" si="10"/>
        <v>-11.4</v>
      </c>
      <c r="AC99" s="14">
        <v>22</v>
      </c>
      <c r="AD99" s="14">
        <v>17.600000000000001</v>
      </c>
      <c r="AE99" s="14">
        <v>9.1</v>
      </c>
      <c r="AF99" s="14">
        <v>25.1</v>
      </c>
      <c r="AG99" s="14">
        <v>20.9</v>
      </c>
      <c r="AH99" s="14">
        <f t="shared" si="11"/>
        <v>18.899999999999999</v>
      </c>
      <c r="AI99" s="14">
        <v>11.8</v>
      </c>
      <c r="AJ99" s="14">
        <v>-31.6</v>
      </c>
      <c r="AK99" s="14">
        <v>27.4</v>
      </c>
      <c r="AL99" s="17">
        <v>-20.2</v>
      </c>
      <c r="AM99" s="17">
        <v>18.600000000000001</v>
      </c>
      <c r="AN99" s="17">
        <v>0</v>
      </c>
    </row>
    <row r="100" spans="2:40" x14ac:dyDescent="0.3">
      <c r="B100" s="26" t="s">
        <v>103</v>
      </c>
      <c r="C100" s="12">
        <v>0.84299999999999997</v>
      </c>
      <c r="D100" s="12">
        <v>0.85599999999999998</v>
      </c>
      <c r="E100" s="12">
        <v>0.85799999999999998</v>
      </c>
      <c r="F100" s="12">
        <v>0.72299999999999998</v>
      </c>
      <c r="G100" s="12">
        <v>0.72499999999999998</v>
      </c>
      <c r="H100" s="20">
        <v>0.86599999999999999</v>
      </c>
      <c r="I100" s="20">
        <v>0.85599999999999998</v>
      </c>
      <c r="J100" s="20">
        <v>0.83399999999999996</v>
      </c>
      <c r="K100" s="14">
        <v>-12.3</v>
      </c>
      <c r="L100" s="14">
        <v>-7.6</v>
      </c>
      <c r="M100" s="14">
        <v>-10.3</v>
      </c>
      <c r="N100" s="14">
        <v>-3.8</v>
      </c>
      <c r="O100" s="14">
        <v>-18.2</v>
      </c>
      <c r="P100" s="14">
        <f t="shared" si="9"/>
        <v>-10.4</v>
      </c>
      <c r="Q100" s="17">
        <v>19.3</v>
      </c>
      <c r="R100" s="17">
        <v>15.6</v>
      </c>
      <c r="S100" s="17">
        <v>20</v>
      </c>
      <c r="T100" s="17">
        <v>23.4</v>
      </c>
      <c r="U100" s="17">
        <v>18.7</v>
      </c>
      <c r="V100" s="14">
        <f t="shared" si="8"/>
        <v>19.399999999999999</v>
      </c>
      <c r="W100" s="14">
        <v>-24.7</v>
      </c>
      <c r="X100" s="14">
        <v>-26.7</v>
      </c>
      <c r="Y100" s="14">
        <v>-7.8</v>
      </c>
      <c r="Z100" s="14">
        <v>-17.100000000000001</v>
      </c>
      <c r="AA100" s="14">
        <v>-25.9</v>
      </c>
      <c r="AB100" s="14">
        <f t="shared" si="10"/>
        <v>-20.399999999999999</v>
      </c>
      <c r="AC100" s="14">
        <v>22</v>
      </c>
      <c r="AD100" s="14">
        <v>17.7</v>
      </c>
      <c r="AE100" s="14">
        <v>13.3</v>
      </c>
      <c r="AF100" s="14">
        <v>15</v>
      </c>
      <c r="AG100" s="14">
        <v>13.2</v>
      </c>
      <c r="AH100" s="14">
        <f t="shared" si="11"/>
        <v>16.2</v>
      </c>
      <c r="AI100" s="14">
        <v>12.4</v>
      </c>
      <c r="AJ100" s="14">
        <v>-32</v>
      </c>
      <c r="AK100" s="14">
        <v>27</v>
      </c>
      <c r="AL100" s="17">
        <v>-20.8</v>
      </c>
      <c r="AM100" s="17">
        <v>19.2</v>
      </c>
      <c r="AN100" s="17">
        <v>0</v>
      </c>
    </row>
    <row r="101" spans="2:40" x14ac:dyDescent="0.3">
      <c r="B101" s="25" t="s">
        <v>104</v>
      </c>
      <c r="C101" s="12">
        <v>0.68100000000000005</v>
      </c>
      <c r="D101" s="12">
        <v>0.69099999999999995</v>
      </c>
      <c r="E101" s="12">
        <v>0.7</v>
      </c>
      <c r="F101" s="12">
        <v>0.55200000000000005</v>
      </c>
      <c r="G101" s="12">
        <v>0.625</v>
      </c>
      <c r="H101" s="20">
        <v>0.71299999999999997</v>
      </c>
      <c r="I101" s="20">
        <v>0.67200000000000004</v>
      </c>
      <c r="J101" s="20">
        <v>0.74</v>
      </c>
      <c r="K101" s="14">
        <v>-12.3</v>
      </c>
      <c r="L101" s="14">
        <v>-7.6</v>
      </c>
      <c r="M101" s="14">
        <v>-10.3</v>
      </c>
      <c r="N101" s="14">
        <v>-3.8</v>
      </c>
      <c r="O101" s="14">
        <v>-18.2</v>
      </c>
      <c r="P101" s="14">
        <f t="shared" si="9"/>
        <v>-10.4</v>
      </c>
      <c r="Q101" s="17">
        <v>19.3</v>
      </c>
      <c r="R101" s="17">
        <v>15.6</v>
      </c>
      <c r="S101" s="17">
        <v>20</v>
      </c>
      <c r="T101" s="17">
        <v>23.4</v>
      </c>
      <c r="U101" s="17">
        <v>18.7</v>
      </c>
      <c r="V101" s="14">
        <f t="shared" si="8"/>
        <v>19.399999999999999</v>
      </c>
      <c r="W101" s="14">
        <v>-21.7</v>
      </c>
      <c r="X101" s="14">
        <v>-15.9</v>
      </c>
      <c r="Y101" s="14">
        <v>-16.8</v>
      </c>
      <c r="Z101" s="14">
        <v>-22.9</v>
      </c>
      <c r="AA101" s="14">
        <v>-15</v>
      </c>
      <c r="AB101" s="14">
        <f t="shared" si="10"/>
        <v>-18.5</v>
      </c>
      <c r="AC101" s="14">
        <v>10.7</v>
      </c>
      <c r="AD101" s="14">
        <v>25</v>
      </c>
      <c r="AE101" s="14">
        <v>17.100000000000001</v>
      </c>
      <c r="AF101" s="14">
        <v>14.4</v>
      </c>
      <c r="AG101" s="14">
        <v>16</v>
      </c>
      <c r="AH101" s="14">
        <f t="shared" si="11"/>
        <v>16.600000000000001</v>
      </c>
      <c r="AI101" s="14">
        <v>12.4</v>
      </c>
      <c r="AJ101" s="14">
        <v>-32</v>
      </c>
      <c r="AK101" s="14">
        <v>27</v>
      </c>
      <c r="AL101" s="17">
        <v>-20.8</v>
      </c>
      <c r="AM101" s="17">
        <v>19.2</v>
      </c>
      <c r="AN101" s="17">
        <v>0</v>
      </c>
    </row>
    <row r="102" spans="2:40" x14ac:dyDescent="0.3">
      <c r="B102" s="25" t="s">
        <v>105</v>
      </c>
      <c r="C102" s="12">
        <v>0.29299999999999998</v>
      </c>
      <c r="D102" s="12">
        <v>0.65400000000000003</v>
      </c>
      <c r="E102" s="12">
        <v>0.36699999999999999</v>
      </c>
      <c r="F102" s="12">
        <v>0.39600000000000002</v>
      </c>
      <c r="G102" s="12">
        <v>0.74199999999999999</v>
      </c>
      <c r="H102" s="20">
        <v>0.38700000000000001</v>
      </c>
      <c r="I102" s="20">
        <v>0.26300000000000001</v>
      </c>
      <c r="J102" s="20">
        <v>0.91</v>
      </c>
      <c r="K102" s="14">
        <v>-12.3</v>
      </c>
      <c r="L102" s="14">
        <v>-7.6</v>
      </c>
      <c r="M102" s="14">
        <v>-10.3</v>
      </c>
      <c r="N102" s="14">
        <v>-3.8</v>
      </c>
      <c r="O102" s="14">
        <v>-18.2</v>
      </c>
      <c r="P102" s="14">
        <f t="shared" si="9"/>
        <v>-10.4</v>
      </c>
      <c r="Q102" s="17">
        <v>19.3</v>
      </c>
      <c r="R102" s="17">
        <v>15.6</v>
      </c>
      <c r="S102" s="17">
        <v>20</v>
      </c>
      <c r="T102" s="17">
        <v>23.4</v>
      </c>
      <c r="U102" s="17">
        <v>18.7</v>
      </c>
      <c r="V102" s="14">
        <f t="shared" si="8"/>
        <v>19.399999999999999</v>
      </c>
      <c r="W102" s="14" t="s">
        <v>121</v>
      </c>
      <c r="X102" s="14" t="s">
        <v>121</v>
      </c>
      <c r="Y102" s="14" t="s">
        <v>121</v>
      </c>
      <c r="Z102" s="14" t="s">
        <v>121</v>
      </c>
      <c r="AA102" s="14">
        <v>-0.8</v>
      </c>
      <c r="AB102" s="14">
        <f t="shared" si="10"/>
        <v>-0.8</v>
      </c>
      <c r="AC102" s="14" t="s">
        <v>121</v>
      </c>
      <c r="AD102" s="14" t="s">
        <v>121</v>
      </c>
      <c r="AE102" s="14" t="s">
        <v>121</v>
      </c>
      <c r="AF102" s="14" t="s">
        <v>121</v>
      </c>
      <c r="AG102" s="14">
        <v>25.5</v>
      </c>
      <c r="AH102" s="14">
        <f t="shared" si="11"/>
        <v>25.5</v>
      </c>
      <c r="AI102" s="14">
        <v>12.4</v>
      </c>
      <c r="AJ102" s="14">
        <v>-32</v>
      </c>
      <c r="AK102" s="14">
        <v>27</v>
      </c>
      <c r="AL102" s="17">
        <v>-20.8</v>
      </c>
      <c r="AM102" s="17">
        <v>19.2</v>
      </c>
      <c r="AN102" s="17">
        <v>0</v>
      </c>
    </row>
    <row r="103" spans="2:40" x14ac:dyDescent="0.3">
      <c r="B103" s="25" t="s">
        <v>106</v>
      </c>
      <c r="C103" s="12">
        <v>0.81200000000000006</v>
      </c>
      <c r="D103" s="12">
        <v>0.54600000000000004</v>
      </c>
      <c r="E103" s="12">
        <v>0.84</v>
      </c>
      <c r="F103" s="12">
        <v>0.65300000000000002</v>
      </c>
      <c r="G103" s="12">
        <v>0.70199999999999996</v>
      </c>
      <c r="H103" s="20">
        <v>0.81200000000000006</v>
      </c>
      <c r="I103" s="20">
        <v>0.76700000000000002</v>
      </c>
      <c r="J103" s="20">
        <v>0.95799999999999996</v>
      </c>
      <c r="K103" s="14">
        <v>-12.3</v>
      </c>
      <c r="L103" s="14">
        <v>-7.6</v>
      </c>
      <c r="M103" s="14">
        <v>-10.3</v>
      </c>
      <c r="N103" s="14">
        <v>-3.8</v>
      </c>
      <c r="O103" s="14">
        <v>-18.2</v>
      </c>
      <c r="P103" s="14">
        <f>AVERAGE(K103:O103)</f>
        <v>-10.4</v>
      </c>
      <c r="Q103" s="17">
        <v>19.3</v>
      </c>
      <c r="R103" s="17">
        <v>15.6</v>
      </c>
      <c r="S103" s="17">
        <v>20</v>
      </c>
      <c r="T103" s="17">
        <v>23.4</v>
      </c>
      <c r="U103" s="17">
        <v>18.7</v>
      </c>
      <c r="V103" s="14">
        <f>AVERAGE(Q103:U103)</f>
        <v>19.399999999999999</v>
      </c>
      <c r="W103" s="14" t="s">
        <v>121</v>
      </c>
      <c r="X103" s="14" t="s">
        <v>121</v>
      </c>
      <c r="Y103" s="14">
        <v>-16.899999999999999</v>
      </c>
      <c r="Z103" s="14">
        <v>-15.5</v>
      </c>
      <c r="AA103" s="14">
        <v>-7.1</v>
      </c>
      <c r="AB103" s="14">
        <f>AVERAGE(W103:AA103)</f>
        <v>-13.2</v>
      </c>
      <c r="AC103" s="14" t="s">
        <v>121</v>
      </c>
      <c r="AD103" s="14" t="s">
        <v>121</v>
      </c>
      <c r="AE103" s="14">
        <v>18.100000000000001</v>
      </c>
      <c r="AF103" s="14">
        <v>26.6</v>
      </c>
      <c r="AG103" s="14">
        <v>22.6</v>
      </c>
      <c r="AH103" s="14">
        <f>AVERAGE(AC103:AG103)</f>
        <v>22.4</v>
      </c>
      <c r="AI103" s="14">
        <v>12.4</v>
      </c>
      <c r="AJ103" s="14">
        <v>-32</v>
      </c>
      <c r="AK103" s="14">
        <v>27</v>
      </c>
      <c r="AL103" s="17">
        <v>-20.8</v>
      </c>
      <c r="AM103" s="17">
        <v>19.2</v>
      </c>
      <c r="AN103" s="17">
        <v>0</v>
      </c>
    </row>
    <row r="104" spans="2:40" x14ac:dyDescent="0.3">
      <c r="B104" s="25" t="s">
        <v>107</v>
      </c>
      <c r="C104" s="12">
        <v>0.73799999999999999</v>
      </c>
      <c r="D104" s="12">
        <v>0.88200000000000001</v>
      </c>
      <c r="E104" s="12">
        <v>0.85699999999999998</v>
      </c>
      <c r="F104" s="12">
        <v>0.69199999999999995</v>
      </c>
      <c r="G104" s="12">
        <v>0.69799999999999995</v>
      </c>
      <c r="H104" s="20">
        <v>0.80700000000000005</v>
      </c>
      <c r="I104" s="20">
        <v>0.754</v>
      </c>
      <c r="J104" s="20">
        <v>0.96799999999999997</v>
      </c>
      <c r="K104" s="14">
        <v>-12.3</v>
      </c>
      <c r="L104" s="14">
        <v>-7.6</v>
      </c>
      <c r="M104" s="14">
        <v>-10.3</v>
      </c>
      <c r="N104" s="14">
        <v>-3.8</v>
      </c>
      <c r="O104" s="14">
        <v>-18.2</v>
      </c>
      <c r="P104" s="14">
        <f>AVERAGE(K104:O104)</f>
        <v>-10.4</v>
      </c>
      <c r="Q104" s="17">
        <v>19.3</v>
      </c>
      <c r="R104" s="17">
        <v>15.6</v>
      </c>
      <c r="S104" s="17">
        <v>20</v>
      </c>
      <c r="T104" s="17">
        <v>23.4</v>
      </c>
      <c r="U104" s="17">
        <v>18.7</v>
      </c>
      <c r="V104" s="14">
        <f>AVERAGE(Q104:U104)</f>
        <v>19.399999999999999</v>
      </c>
      <c r="W104" s="14">
        <v>-25.5</v>
      </c>
      <c r="X104" s="14">
        <v>-13.3</v>
      </c>
      <c r="Y104" s="14">
        <v>-12.5</v>
      </c>
      <c r="Z104" s="14">
        <v>-21.6</v>
      </c>
      <c r="AA104" s="14">
        <v>-19.600000000000001</v>
      </c>
      <c r="AB104" s="14">
        <f>AVERAGE(W104:AA104)</f>
        <v>-18.5</v>
      </c>
      <c r="AC104" s="14">
        <v>24.8</v>
      </c>
      <c r="AD104" s="14">
        <v>20.8</v>
      </c>
      <c r="AE104" s="14">
        <v>16</v>
      </c>
      <c r="AF104" s="14">
        <v>23.4</v>
      </c>
      <c r="AG104" s="14">
        <v>12.2</v>
      </c>
      <c r="AH104" s="14">
        <f>AVERAGE(AC104:AG104)</f>
        <v>19.399999999999999</v>
      </c>
      <c r="AI104" s="14">
        <v>12.4</v>
      </c>
      <c r="AJ104" s="14">
        <v>-32</v>
      </c>
      <c r="AK104" s="14">
        <v>27</v>
      </c>
      <c r="AL104" s="17">
        <v>-20.8</v>
      </c>
      <c r="AM104" s="17">
        <v>19.2</v>
      </c>
      <c r="AN104" s="17">
        <v>0</v>
      </c>
    </row>
    <row r="105" spans="2:40" x14ac:dyDescent="0.3">
      <c r="B105" s="25" t="s">
        <v>108</v>
      </c>
      <c r="C105" s="12">
        <v>0.74299999999999999</v>
      </c>
      <c r="D105" s="12">
        <v>0.84399999999999997</v>
      </c>
      <c r="E105" s="12">
        <v>0.83799999999999997</v>
      </c>
      <c r="F105" s="12">
        <v>0.63400000000000001</v>
      </c>
      <c r="G105" s="12">
        <v>0.68200000000000005</v>
      </c>
      <c r="H105" s="20">
        <v>0.77100000000000002</v>
      </c>
      <c r="I105" s="20">
        <v>0.75800000000000001</v>
      </c>
      <c r="J105" s="20">
        <v>0.84099999999999997</v>
      </c>
      <c r="K105" s="14">
        <v>-12.3</v>
      </c>
      <c r="L105" s="14">
        <v>-7.6</v>
      </c>
      <c r="M105" s="14">
        <v>-10.3</v>
      </c>
      <c r="N105" s="14">
        <v>-3.8</v>
      </c>
      <c r="O105" s="14">
        <v>-18.2</v>
      </c>
      <c r="P105" s="14">
        <f>AVERAGE(K105:O105)</f>
        <v>-10.4</v>
      </c>
      <c r="Q105" s="17">
        <v>19.3</v>
      </c>
      <c r="R105" s="17">
        <v>15.6</v>
      </c>
      <c r="S105" s="17">
        <v>20</v>
      </c>
      <c r="T105" s="17">
        <v>23.4</v>
      </c>
      <c r="U105" s="17">
        <v>18.7</v>
      </c>
      <c r="V105" s="14">
        <f>AVERAGE(Q105:U105)</f>
        <v>19.399999999999999</v>
      </c>
      <c r="W105" s="14" t="s">
        <v>121</v>
      </c>
      <c r="X105" s="14" t="s">
        <v>121</v>
      </c>
      <c r="Y105" s="14">
        <v>-20.3</v>
      </c>
      <c r="Z105" s="14">
        <v>-20.3</v>
      </c>
      <c r="AA105" s="14">
        <v>-7</v>
      </c>
      <c r="AB105" s="14">
        <f>AVERAGE(W105:AA105)</f>
        <v>-15.9</v>
      </c>
      <c r="AC105" s="14" t="s">
        <v>121</v>
      </c>
      <c r="AD105" s="14" t="s">
        <v>121</v>
      </c>
      <c r="AE105" s="14">
        <v>20.100000000000001</v>
      </c>
      <c r="AF105" s="14">
        <v>13.8</v>
      </c>
      <c r="AG105" s="14">
        <v>13.1</v>
      </c>
      <c r="AH105" s="14">
        <f>AVERAGE(AC105:AG105)</f>
        <v>15.7</v>
      </c>
      <c r="AI105" s="14">
        <v>12.4</v>
      </c>
      <c r="AJ105" s="14">
        <v>-32</v>
      </c>
      <c r="AK105" s="14">
        <v>27</v>
      </c>
      <c r="AL105" s="17">
        <v>-20.8</v>
      </c>
      <c r="AM105" s="17">
        <v>19.2</v>
      </c>
      <c r="AN105" s="17">
        <v>0</v>
      </c>
    </row>
    <row r="106" spans="2:40" x14ac:dyDescent="0.3">
      <c r="B106" s="25" t="s">
        <v>109</v>
      </c>
      <c r="C106" s="12">
        <v>0.73299999999999998</v>
      </c>
      <c r="D106" s="12">
        <v>0.627</v>
      </c>
      <c r="E106" s="12">
        <v>0.64800000000000002</v>
      </c>
      <c r="F106" s="12">
        <v>0.46800000000000003</v>
      </c>
      <c r="G106" s="12">
        <v>0.499</v>
      </c>
      <c r="H106" s="20">
        <v>0.62</v>
      </c>
      <c r="I106" s="20">
        <v>0.53800000000000003</v>
      </c>
      <c r="J106" s="20">
        <v>0.73799999999999999</v>
      </c>
      <c r="K106" s="14">
        <v>-12.3</v>
      </c>
      <c r="L106" s="14">
        <v>-7.6</v>
      </c>
      <c r="M106" s="14">
        <v>-10.3</v>
      </c>
      <c r="N106" s="14">
        <v>-3.8</v>
      </c>
      <c r="O106" s="14">
        <v>-18.2</v>
      </c>
      <c r="P106" s="14">
        <f>AVERAGE(K106:O106)</f>
        <v>-10.4</v>
      </c>
      <c r="Q106" s="17">
        <v>19.3</v>
      </c>
      <c r="R106" s="17">
        <v>15.6</v>
      </c>
      <c r="S106" s="17">
        <v>20</v>
      </c>
      <c r="T106" s="17">
        <v>23.4</v>
      </c>
      <c r="U106" s="17">
        <v>18.7</v>
      </c>
      <c r="V106" s="14">
        <f>AVERAGE(Q106:U106)</f>
        <v>19.399999999999999</v>
      </c>
      <c r="W106" s="14" t="s">
        <v>121</v>
      </c>
      <c r="X106" s="14">
        <v>-21.1</v>
      </c>
      <c r="Y106" s="14">
        <v>-20.3</v>
      </c>
      <c r="Z106" s="14">
        <v>-14.1</v>
      </c>
      <c r="AA106" s="14">
        <v>-25</v>
      </c>
      <c r="AB106" s="14">
        <f>AVERAGE(W106:AA106)</f>
        <v>-20.100000000000001</v>
      </c>
      <c r="AC106" s="14" t="s">
        <v>121</v>
      </c>
      <c r="AD106" s="14">
        <v>13.2</v>
      </c>
      <c r="AE106" s="14">
        <v>20.2</v>
      </c>
      <c r="AF106" s="14">
        <v>26.5</v>
      </c>
      <c r="AG106" s="14">
        <v>23.4</v>
      </c>
      <c r="AH106" s="14">
        <f>AVERAGE(AC106:AG106)</f>
        <v>20.8</v>
      </c>
      <c r="AI106" s="14">
        <v>12.4</v>
      </c>
      <c r="AJ106" s="14">
        <v>-32</v>
      </c>
      <c r="AK106" s="14">
        <v>27</v>
      </c>
      <c r="AL106" s="17">
        <v>-20.8</v>
      </c>
      <c r="AM106" s="17">
        <v>19.2</v>
      </c>
      <c r="AN106" s="17">
        <v>0</v>
      </c>
    </row>
    <row r="107" spans="2:40" x14ac:dyDescent="0.3">
      <c r="B107" s="25" t="s">
        <v>110</v>
      </c>
      <c r="C107" s="12">
        <v>0.626</v>
      </c>
      <c r="D107" s="12">
        <v>0.625</v>
      </c>
      <c r="E107" s="12">
        <v>0.66100000000000003</v>
      </c>
      <c r="F107" s="12">
        <v>0.56200000000000006</v>
      </c>
      <c r="G107" s="12">
        <v>0.53300000000000003</v>
      </c>
      <c r="H107" s="20">
        <v>0.58299999999999996</v>
      </c>
      <c r="I107" s="20">
        <v>0.54400000000000004</v>
      </c>
      <c r="J107" s="20">
        <v>0.748</v>
      </c>
      <c r="K107" s="14">
        <v>-12.3</v>
      </c>
      <c r="L107" s="14">
        <v>-7.6</v>
      </c>
      <c r="M107" s="14">
        <v>-10.3</v>
      </c>
      <c r="N107" s="14">
        <v>-3.8</v>
      </c>
      <c r="O107" s="14">
        <v>-18.2</v>
      </c>
      <c r="P107" s="14">
        <f>AVERAGE(K107:O107)</f>
        <v>-10.4</v>
      </c>
      <c r="Q107" s="17">
        <v>19.3</v>
      </c>
      <c r="R107" s="17">
        <v>15.6</v>
      </c>
      <c r="S107" s="17">
        <v>20</v>
      </c>
      <c r="T107" s="17">
        <v>23.4</v>
      </c>
      <c r="U107" s="17">
        <v>18.7</v>
      </c>
      <c r="V107" s="14">
        <f>AVERAGE(Q107:U107)</f>
        <v>19.399999999999999</v>
      </c>
      <c r="W107" s="14" t="s">
        <v>121</v>
      </c>
      <c r="X107" s="14" t="s">
        <v>121</v>
      </c>
      <c r="Y107" s="14">
        <v>-9.1</v>
      </c>
      <c r="Z107" s="14">
        <v>-14.8</v>
      </c>
      <c r="AA107" s="14">
        <v>-17.399999999999999</v>
      </c>
      <c r="AB107" s="14">
        <f>AVERAGE(W107:AA107)</f>
        <v>-13.8</v>
      </c>
      <c r="AC107" s="14" t="s">
        <v>121</v>
      </c>
      <c r="AD107" s="14" t="s">
        <v>121</v>
      </c>
      <c r="AE107" s="14">
        <v>27.1</v>
      </c>
      <c r="AF107" s="14">
        <v>27.3</v>
      </c>
      <c r="AG107" s="14">
        <v>17.8</v>
      </c>
      <c r="AH107" s="14">
        <f>AVERAGE(AC107:AG107)</f>
        <v>24.1</v>
      </c>
      <c r="AI107" s="14">
        <v>12.4</v>
      </c>
      <c r="AJ107" s="14">
        <v>-32</v>
      </c>
      <c r="AK107" s="14">
        <v>27</v>
      </c>
      <c r="AL107" s="17">
        <v>-20.8</v>
      </c>
      <c r="AM107" s="17">
        <v>19.2</v>
      </c>
      <c r="AN107" s="17">
        <v>0</v>
      </c>
    </row>
    <row r="108" spans="2:40" x14ac:dyDescent="0.3">
      <c r="B108" s="25" t="s">
        <v>111</v>
      </c>
      <c r="C108" s="12">
        <v>0.67600000000000005</v>
      </c>
      <c r="D108" s="12">
        <v>0.69899999999999995</v>
      </c>
      <c r="E108" s="12">
        <v>0.74399999999999999</v>
      </c>
      <c r="F108" s="12">
        <v>0.57799999999999996</v>
      </c>
      <c r="G108" s="12">
        <v>0.59899999999999998</v>
      </c>
      <c r="H108" s="20">
        <v>0.67700000000000005</v>
      </c>
      <c r="I108" s="20">
        <v>0.61399999999999999</v>
      </c>
      <c r="J108" s="20">
        <v>0.78800000000000003</v>
      </c>
      <c r="K108" s="14">
        <v>-12.3</v>
      </c>
      <c r="L108" s="14">
        <v>-7.6</v>
      </c>
      <c r="M108" s="14">
        <v>-10.3</v>
      </c>
      <c r="N108" s="14">
        <v>-3.8</v>
      </c>
      <c r="O108" s="14">
        <v>-18.2</v>
      </c>
      <c r="P108" s="14">
        <f t="shared" si="9"/>
        <v>-10.4</v>
      </c>
      <c r="Q108" s="17">
        <v>19.3</v>
      </c>
      <c r="R108" s="17">
        <v>15.6</v>
      </c>
      <c r="S108" s="17">
        <v>20</v>
      </c>
      <c r="T108" s="17">
        <v>23.4</v>
      </c>
      <c r="U108" s="17">
        <v>18.7</v>
      </c>
      <c r="V108" s="14">
        <f t="shared" si="8"/>
        <v>19.399999999999999</v>
      </c>
      <c r="W108" s="14">
        <v>-26.1</v>
      </c>
      <c r="X108" s="14">
        <v>-7.6</v>
      </c>
      <c r="Y108" s="14">
        <v>-4.0999999999999996</v>
      </c>
      <c r="Z108" s="14">
        <v>-19.399999999999999</v>
      </c>
      <c r="AA108" s="14">
        <v>-19.8</v>
      </c>
      <c r="AB108" s="14">
        <f t="shared" si="10"/>
        <v>-15.4</v>
      </c>
      <c r="AC108" s="14">
        <v>19.8</v>
      </c>
      <c r="AD108" s="14">
        <v>22.1</v>
      </c>
      <c r="AE108" s="14">
        <v>23.1</v>
      </c>
      <c r="AF108" s="14">
        <v>27.3</v>
      </c>
      <c r="AG108" s="14">
        <v>22.5</v>
      </c>
      <c r="AH108" s="14">
        <f t="shared" si="11"/>
        <v>23</v>
      </c>
      <c r="AI108" s="14">
        <v>12.4</v>
      </c>
      <c r="AJ108" s="14">
        <v>-32</v>
      </c>
      <c r="AK108" s="14">
        <v>27</v>
      </c>
      <c r="AL108" s="17">
        <v>-20.8</v>
      </c>
      <c r="AM108" s="17">
        <v>19.2</v>
      </c>
      <c r="AN108" s="17">
        <v>0</v>
      </c>
    </row>
    <row r="109" spans="2:40" x14ac:dyDescent="0.3">
      <c r="B109" s="25" t="s">
        <v>112</v>
      </c>
      <c r="C109" s="12">
        <v>0.66400000000000003</v>
      </c>
      <c r="D109" s="12">
        <v>0.66900000000000004</v>
      </c>
      <c r="E109" s="12">
        <v>0.69799999999999995</v>
      </c>
      <c r="F109" s="12">
        <v>0.374</v>
      </c>
      <c r="G109" s="12">
        <v>0.498</v>
      </c>
      <c r="H109" s="20">
        <v>0.70599999999999996</v>
      </c>
      <c r="I109" s="20">
        <v>0.623</v>
      </c>
      <c r="J109" s="20">
        <v>0.63500000000000001</v>
      </c>
      <c r="K109" s="14">
        <v>-12.3</v>
      </c>
      <c r="L109" s="14">
        <v>-7.6</v>
      </c>
      <c r="M109" s="14">
        <v>-10.3</v>
      </c>
      <c r="N109" s="14">
        <v>-3.8</v>
      </c>
      <c r="O109" s="14">
        <v>-18.2</v>
      </c>
      <c r="P109" s="14">
        <f t="shared" si="9"/>
        <v>-10.4</v>
      </c>
      <c r="Q109" s="17">
        <v>19.3</v>
      </c>
      <c r="R109" s="17">
        <v>15.6</v>
      </c>
      <c r="S109" s="17">
        <v>20</v>
      </c>
      <c r="T109" s="17">
        <v>23.4</v>
      </c>
      <c r="U109" s="17">
        <v>18.7</v>
      </c>
      <c r="V109" s="14">
        <f t="shared" si="8"/>
        <v>19.399999999999999</v>
      </c>
      <c r="W109" s="14" t="s">
        <v>121</v>
      </c>
      <c r="X109" s="14" t="s">
        <v>121</v>
      </c>
      <c r="Y109" s="14" t="s">
        <v>121</v>
      </c>
      <c r="Z109" s="14">
        <v>-10.3</v>
      </c>
      <c r="AA109" s="14">
        <v>-16.100000000000001</v>
      </c>
      <c r="AB109" s="14">
        <f t="shared" si="10"/>
        <v>-13.2</v>
      </c>
      <c r="AC109" s="14" t="s">
        <v>121</v>
      </c>
      <c r="AD109" s="14" t="s">
        <v>121</v>
      </c>
      <c r="AE109" s="14" t="s">
        <v>121</v>
      </c>
      <c r="AF109" s="14">
        <v>13.1</v>
      </c>
      <c r="AG109" s="14">
        <v>17.899999999999999</v>
      </c>
      <c r="AH109" s="14">
        <f>AVERAGE(AC109:AG109)</f>
        <v>15.5</v>
      </c>
      <c r="AI109" s="14">
        <v>12.4</v>
      </c>
      <c r="AJ109" s="14">
        <v>-32</v>
      </c>
      <c r="AK109" s="14">
        <v>27</v>
      </c>
      <c r="AL109" s="17">
        <v>-20.8</v>
      </c>
      <c r="AM109" s="17">
        <v>19.2</v>
      </c>
      <c r="AN109" s="17">
        <v>0</v>
      </c>
    </row>
    <row r="110" spans="2:40" x14ac:dyDescent="0.3">
      <c r="B110" s="25" t="s">
        <v>113</v>
      </c>
      <c r="C110" s="12">
        <v>0.91700000000000004</v>
      </c>
      <c r="D110" s="12">
        <v>0.89900000000000002</v>
      </c>
      <c r="E110" s="12">
        <v>0.92</v>
      </c>
      <c r="F110" s="12">
        <v>0.89100000000000001</v>
      </c>
      <c r="G110" s="12">
        <v>0.83899999999999997</v>
      </c>
      <c r="H110" s="20">
        <v>0.875</v>
      </c>
      <c r="I110" s="20">
        <v>0.82499999999999996</v>
      </c>
      <c r="J110" s="20">
        <v>0.96499999999999997</v>
      </c>
      <c r="K110" s="14">
        <v>-12.3</v>
      </c>
      <c r="L110" s="14">
        <v>-7.6</v>
      </c>
      <c r="M110" s="14">
        <v>-10.3</v>
      </c>
      <c r="N110" s="14">
        <v>-3.8</v>
      </c>
      <c r="O110" s="14">
        <v>-18.2</v>
      </c>
      <c r="P110" s="14">
        <f t="shared" si="9"/>
        <v>-10.4</v>
      </c>
      <c r="Q110" s="17">
        <v>19.3</v>
      </c>
      <c r="R110" s="17">
        <v>15.6</v>
      </c>
      <c r="S110" s="17">
        <v>20</v>
      </c>
      <c r="T110" s="17">
        <v>23.4</v>
      </c>
      <c r="U110" s="17">
        <v>18.7</v>
      </c>
      <c r="V110" s="14">
        <f t="shared" si="8"/>
        <v>19.399999999999999</v>
      </c>
      <c r="W110" s="14" t="s">
        <v>121</v>
      </c>
      <c r="X110" s="14" t="s">
        <v>121</v>
      </c>
      <c r="Y110" s="14" t="s">
        <v>121</v>
      </c>
      <c r="Z110" s="14">
        <v>-3.9</v>
      </c>
      <c r="AA110" s="14">
        <v>-12.7</v>
      </c>
      <c r="AB110" s="14">
        <f t="shared" si="10"/>
        <v>-8.3000000000000007</v>
      </c>
      <c r="AC110" s="14" t="s">
        <v>121</v>
      </c>
      <c r="AD110" s="14" t="s">
        <v>121</v>
      </c>
      <c r="AE110" s="14" t="s">
        <v>121</v>
      </c>
      <c r="AF110" s="14">
        <v>26</v>
      </c>
      <c r="AG110" s="14">
        <v>20.6</v>
      </c>
      <c r="AH110" s="14">
        <f t="shared" si="11"/>
        <v>23.3</v>
      </c>
      <c r="AI110" s="14">
        <v>12.4</v>
      </c>
      <c r="AJ110" s="14">
        <v>-32</v>
      </c>
      <c r="AK110" s="14">
        <v>27</v>
      </c>
      <c r="AL110" s="17">
        <v>-20.8</v>
      </c>
      <c r="AM110" s="17">
        <v>19.2</v>
      </c>
      <c r="AN110" s="17">
        <v>0</v>
      </c>
    </row>
    <row r="111" spans="2:40" x14ac:dyDescent="0.3">
      <c r="B111" s="25" t="s">
        <v>95</v>
      </c>
      <c r="C111" s="12">
        <v>0.77900000000000003</v>
      </c>
      <c r="D111" s="12">
        <v>0.77400000000000002</v>
      </c>
      <c r="E111" s="12">
        <v>0.83399999999999996</v>
      </c>
      <c r="F111" s="12">
        <v>0.56799999999999995</v>
      </c>
      <c r="G111" s="12">
        <v>0.56999999999999995</v>
      </c>
      <c r="H111" s="20">
        <v>0.80600000000000005</v>
      </c>
      <c r="I111" s="20">
        <v>0.74</v>
      </c>
      <c r="J111" s="20">
        <v>0.69799999999999995</v>
      </c>
      <c r="K111" s="14">
        <v>-12.3</v>
      </c>
      <c r="L111" s="14">
        <v>-7.6</v>
      </c>
      <c r="M111" s="14">
        <v>-10.3</v>
      </c>
      <c r="N111" s="14">
        <v>-3.8</v>
      </c>
      <c r="O111" s="14">
        <v>-18.2</v>
      </c>
      <c r="P111" s="14">
        <f t="shared" si="9"/>
        <v>-10.4</v>
      </c>
      <c r="Q111" s="17">
        <v>19.3</v>
      </c>
      <c r="R111" s="17">
        <v>15.6</v>
      </c>
      <c r="S111" s="17">
        <v>20</v>
      </c>
      <c r="T111" s="17">
        <v>23.4</v>
      </c>
      <c r="U111" s="17">
        <v>18.7</v>
      </c>
      <c r="V111" s="14">
        <f t="shared" si="8"/>
        <v>19.399999999999999</v>
      </c>
      <c r="W111" s="14">
        <v>-19.899999999999999</v>
      </c>
      <c r="X111" s="14">
        <v>-23</v>
      </c>
      <c r="Y111" s="14">
        <v>-19.2</v>
      </c>
      <c r="Z111" s="14">
        <v>-15.5</v>
      </c>
      <c r="AA111" s="14">
        <v>-14.6</v>
      </c>
      <c r="AB111" s="14">
        <f t="shared" si="10"/>
        <v>-18.399999999999999</v>
      </c>
      <c r="AC111" s="14">
        <v>20.399999999999999</v>
      </c>
      <c r="AD111" s="14">
        <v>10.5</v>
      </c>
      <c r="AE111" s="14">
        <v>8.5</v>
      </c>
      <c r="AF111" s="14">
        <v>20.399999999999999</v>
      </c>
      <c r="AG111" s="14">
        <v>20.100000000000001</v>
      </c>
      <c r="AH111" s="14">
        <f t="shared" si="11"/>
        <v>16</v>
      </c>
      <c r="AI111" s="14">
        <v>12.4</v>
      </c>
      <c r="AJ111" s="14">
        <v>-32</v>
      </c>
      <c r="AK111" s="14">
        <v>27</v>
      </c>
      <c r="AL111" s="17">
        <v>-20.8</v>
      </c>
      <c r="AM111" s="17">
        <v>19.2</v>
      </c>
      <c r="AN111" s="17">
        <v>0</v>
      </c>
    </row>
    <row r="112" spans="2:40" x14ac:dyDescent="0.3">
      <c r="B112" s="25" t="s">
        <v>114</v>
      </c>
      <c r="C112" s="12">
        <v>0.71399999999999997</v>
      </c>
      <c r="D112" s="12">
        <v>0.871</v>
      </c>
      <c r="E112" s="12">
        <v>0.66200000000000003</v>
      </c>
      <c r="F112" s="12">
        <v>0.41899999999999998</v>
      </c>
      <c r="G112" s="12">
        <v>0.51100000000000001</v>
      </c>
      <c r="H112" s="20">
        <v>0.70599999999999996</v>
      </c>
      <c r="I112" s="20">
        <v>0.54500000000000004</v>
      </c>
      <c r="J112" s="20">
        <v>0.59</v>
      </c>
      <c r="K112" s="14">
        <v>-12.3</v>
      </c>
      <c r="L112" s="14">
        <v>-7.6</v>
      </c>
      <c r="M112" s="14">
        <v>-10.3</v>
      </c>
      <c r="N112" s="14">
        <v>-3.8</v>
      </c>
      <c r="O112" s="14">
        <v>-18.2</v>
      </c>
      <c r="P112" s="14">
        <f t="shared" si="9"/>
        <v>-10.4</v>
      </c>
      <c r="Q112" s="17">
        <v>19.3</v>
      </c>
      <c r="R112" s="17">
        <v>15.6</v>
      </c>
      <c r="S112" s="17">
        <v>20</v>
      </c>
      <c r="T112" s="17">
        <v>23.4</v>
      </c>
      <c r="U112" s="17">
        <v>18.7</v>
      </c>
      <c r="V112" s="14">
        <f t="shared" si="8"/>
        <v>19.399999999999999</v>
      </c>
      <c r="W112" s="14" t="s">
        <v>121</v>
      </c>
      <c r="X112" s="14" t="s">
        <v>121</v>
      </c>
      <c r="Y112" s="14" t="s">
        <v>121</v>
      </c>
      <c r="Z112" s="14">
        <v>-2</v>
      </c>
      <c r="AA112" s="14">
        <v>-13.7</v>
      </c>
      <c r="AB112" s="14">
        <f t="shared" si="10"/>
        <v>-7.9</v>
      </c>
      <c r="AC112" s="14" t="s">
        <v>121</v>
      </c>
      <c r="AD112" s="14" t="s">
        <v>121</v>
      </c>
      <c r="AE112" s="14" t="s">
        <v>121</v>
      </c>
      <c r="AF112" s="14" t="s">
        <v>121</v>
      </c>
      <c r="AG112" s="14">
        <v>9.5</v>
      </c>
      <c r="AH112" s="14">
        <f t="shared" si="11"/>
        <v>9.5</v>
      </c>
      <c r="AI112" s="14">
        <v>12.4</v>
      </c>
      <c r="AJ112" s="14">
        <v>-32</v>
      </c>
      <c r="AK112" s="14">
        <v>27</v>
      </c>
      <c r="AL112" s="17">
        <v>-20.8</v>
      </c>
      <c r="AM112" s="17">
        <v>19.2</v>
      </c>
      <c r="AN112" s="17">
        <v>0</v>
      </c>
    </row>
    <row r="113" spans="2:40" x14ac:dyDescent="0.3">
      <c r="B113" s="25" t="s">
        <v>115</v>
      </c>
      <c r="C113" s="12">
        <v>0.77</v>
      </c>
      <c r="D113" s="12">
        <v>0.748</v>
      </c>
      <c r="E113" s="12">
        <v>0.83599999999999997</v>
      </c>
      <c r="F113" s="12">
        <v>0.67</v>
      </c>
      <c r="G113" s="12">
        <v>0.747</v>
      </c>
      <c r="H113" s="20">
        <v>0.78400000000000003</v>
      </c>
      <c r="I113" s="20">
        <v>0.77200000000000002</v>
      </c>
      <c r="J113" s="20">
        <v>0.754</v>
      </c>
      <c r="K113" s="14">
        <v>-12.3</v>
      </c>
      <c r="L113" s="14">
        <v>-7.6</v>
      </c>
      <c r="M113" s="14">
        <v>-10.3</v>
      </c>
      <c r="N113" s="14">
        <v>-3.8</v>
      </c>
      <c r="O113" s="14">
        <v>-18.2</v>
      </c>
      <c r="P113" s="14">
        <f t="shared" si="9"/>
        <v>-10.4</v>
      </c>
      <c r="Q113" s="17">
        <v>19.3</v>
      </c>
      <c r="R113" s="17">
        <v>15.6</v>
      </c>
      <c r="S113" s="17">
        <v>20</v>
      </c>
      <c r="T113" s="17">
        <v>23.4</v>
      </c>
      <c r="U113" s="17">
        <v>18.7</v>
      </c>
      <c r="V113" s="14">
        <f t="shared" si="8"/>
        <v>19.399999999999999</v>
      </c>
      <c r="W113" s="14" t="s">
        <v>121</v>
      </c>
      <c r="X113" s="14" t="s">
        <v>121</v>
      </c>
      <c r="Y113" s="14" t="s">
        <v>121</v>
      </c>
      <c r="Z113" s="14">
        <v>-1.5</v>
      </c>
      <c r="AA113" s="14">
        <v>-14.6</v>
      </c>
      <c r="AB113" s="14">
        <f t="shared" si="10"/>
        <v>-8.1</v>
      </c>
      <c r="AC113" s="14" t="s">
        <v>121</v>
      </c>
      <c r="AD113" s="14" t="s">
        <v>121</v>
      </c>
      <c r="AE113" s="14" t="s">
        <v>121</v>
      </c>
      <c r="AF113" s="14" t="s">
        <v>121</v>
      </c>
      <c r="AG113" s="14">
        <v>9.5</v>
      </c>
      <c r="AH113" s="14">
        <f t="shared" si="11"/>
        <v>9.5</v>
      </c>
      <c r="AI113" s="14">
        <v>12.4</v>
      </c>
      <c r="AJ113" s="14">
        <v>-32</v>
      </c>
      <c r="AK113" s="14">
        <v>27</v>
      </c>
      <c r="AL113" s="17">
        <v>-20.8</v>
      </c>
      <c r="AM113" s="17">
        <v>19.2</v>
      </c>
      <c r="AN113" s="17">
        <v>0</v>
      </c>
    </row>
    <row r="114" spans="2:40" x14ac:dyDescent="0.3">
      <c r="B114" s="25" t="s">
        <v>116</v>
      </c>
      <c r="C114" s="12">
        <v>0.56899999999999995</v>
      </c>
      <c r="D114" s="12">
        <v>0.61299999999999999</v>
      </c>
      <c r="E114" s="12">
        <v>0.60499999999999998</v>
      </c>
      <c r="F114" s="12">
        <v>0.55800000000000005</v>
      </c>
      <c r="G114" s="12">
        <v>0.52800000000000002</v>
      </c>
      <c r="H114" s="20">
        <v>0.68799999999999994</v>
      </c>
      <c r="I114" s="20">
        <v>0.63</v>
      </c>
      <c r="J114" s="20">
        <v>1.018</v>
      </c>
      <c r="K114" s="14">
        <v>-12.3</v>
      </c>
      <c r="L114" s="14">
        <v>-7.6</v>
      </c>
      <c r="M114" s="14">
        <v>-10.3</v>
      </c>
      <c r="N114" s="14">
        <v>-3.8</v>
      </c>
      <c r="O114" s="14">
        <v>-18.2</v>
      </c>
      <c r="P114" s="14">
        <f t="shared" si="9"/>
        <v>-10.4</v>
      </c>
      <c r="Q114" s="17">
        <v>19.3</v>
      </c>
      <c r="R114" s="17">
        <v>15.6</v>
      </c>
      <c r="S114" s="17">
        <v>20</v>
      </c>
      <c r="T114" s="17">
        <v>23.4</v>
      </c>
      <c r="U114" s="17">
        <v>18.7</v>
      </c>
      <c r="V114" s="14">
        <f t="shared" si="8"/>
        <v>19.399999999999999</v>
      </c>
      <c r="W114" s="14" t="s">
        <v>121</v>
      </c>
      <c r="X114" s="14" t="s">
        <v>121</v>
      </c>
      <c r="Y114" s="14" t="s">
        <v>121</v>
      </c>
      <c r="Z114" s="14">
        <v>-12.7</v>
      </c>
      <c r="AA114" s="14">
        <v>-20.2</v>
      </c>
      <c r="AB114" s="14">
        <f t="shared" si="10"/>
        <v>-16.5</v>
      </c>
      <c r="AC114" s="14" t="s">
        <v>121</v>
      </c>
      <c r="AD114" s="14" t="s">
        <v>121</v>
      </c>
      <c r="AE114" s="14" t="s">
        <v>121</v>
      </c>
      <c r="AF114" s="14">
        <v>22.7</v>
      </c>
      <c r="AG114" s="14">
        <v>26</v>
      </c>
      <c r="AH114" s="14">
        <f t="shared" si="11"/>
        <v>24.4</v>
      </c>
      <c r="AI114" s="14">
        <v>12.4</v>
      </c>
      <c r="AJ114" s="14">
        <v>-32</v>
      </c>
      <c r="AK114" s="14">
        <v>27</v>
      </c>
      <c r="AL114" s="17">
        <v>-20.8</v>
      </c>
      <c r="AM114" s="17">
        <v>19.2</v>
      </c>
      <c r="AN114" s="17">
        <v>0</v>
      </c>
    </row>
    <row r="115" spans="2:40" x14ac:dyDescent="0.3">
      <c r="B115" s="25" t="s">
        <v>117</v>
      </c>
      <c r="C115" s="12">
        <v>0.55100000000000005</v>
      </c>
      <c r="D115" s="12">
        <v>0.70199999999999996</v>
      </c>
      <c r="E115" s="12">
        <v>0.70899999999999996</v>
      </c>
      <c r="F115" s="12">
        <v>0.61099999999999999</v>
      </c>
      <c r="G115" s="12">
        <v>0.55700000000000005</v>
      </c>
      <c r="H115" s="20">
        <v>0.77300000000000002</v>
      </c>
      <c r="I115" s="20">
        <v>0.50600000000000001</v>
      </c>
      <c r="J115" s="20">
        <v>0.48599999999999999</v>
      </c>
      <c r="K115" s="14">
        <v>-12.3</v>
      </c>
      <c r="L115" s="14">
        <v>-7.6</v>
      </c>
      <c r="M115" s="14">
        <v>-10.3</v>
      </c>
      <c r="N115" s="14">
        <v>-3.8</v>
      </c>
      <c r="O115" s="14">
        <v>-18.2</v>
      </c>
      <c r="P115" s="14">
        <f t="shared" si="9"/>
        <v>-10.4</v>
      </c>
      <c r="Q115" s="17">
        <v>19.3</v>
      </c>
      <c r="R115" s="17">
        <v>15.6</v>
      </c>
      <c r="S115" s="17">
        <v>20</v>
      </c>
      <c r="T115" s="17">
        <v>23.4</v>
      </c>
      <c r="U115" s="17">
        <v>18.7</v>
      </c>
      <c r="V115" s="14">
        <f t="shared" si="8"/>
        <v>19.399999999999999</v>
      </c>
      <c r="W115" s="14" t="s">
        <v>121</v>
      </c>
      <c r="X115" s="14" t="s">
        <v>121</v>
      </c>
      <c r="Y115" s="14" t="s">
        <v>121</v>
      </c>
      <c r="Z115" s="14">
        <v>-11.3</v>
      </c>
      <c r="AA115" s="14">
        <v>-19.899999999999999</v>
      </c>
      <c r="AB115" s="14">
        <f t="shared" si="10"/>
        <v>-15.6</v>
      </c>
      <c r="AC115" s="14" t="s">
        <v>121</v>
      </c>
      <c r="AD115" s="14" t="s">
        <v>121</v>
      </c>
      <c r="AE115" s="14" t="s">
        <v>121</v>
      </c>
      <c r="AF115" s="14" t="s">
        <v>121</v>
      </c>
      <c r="AG115" s="14">
        <v>23</v>
      </c>
      <c r="AH115" s="14">
        <f t="shared" si="11"/>
        <v>23</v>
      </c>
      <c r="AI115" s="14">
        <v>12.4</v>
      </c>
      <c r="AJ115" s="14">
        <v>-32</v>
      </c>
      <c r="AK115" s="14">
        <v>27</v>
      </c>
      <c r="AL115" s="17">
        <v>-20.8</v>
      </c>
      <c r="AM115" s="17">
        <v>19.2</v>
      </c>
      <c r="AN115" s="17">
        <v>0</v>
      </c>
    </row>
    <row r="116" spans="2:40" x14ac:dyDescent="0.3">
      <c r="B116" s="25" t="s">
        <v>118</v>
      </c>
      <c r="C116" s="12">
        <v>0.77400000000000002</v>
      </c>
      <c r="D116" s="12">
        <v>0.81799999999999995</v>
      </c>
      <c r="E116" s="12">
        <v>0.85299999999999998</v>
      </c>
      <c r="F116" s="12">
        <v>0.71399999999999997</v>
      </c>
      <c r="G116" s="12">
        <v>0.71799999999999997</v>
      </c>
      <c r="H116" s="20">
        <v>0.88100000000000001</v>
      </c>
      <c r="I116" s="20">
        <v>0.83</v>
      </c>
      <c r="J116" s="20">
        <v>0.88300000000000001</v>
      </c>
      <c r="K116" s="14">
        <v>-12.3</v>
      </c>
      <c r="L116" s="14">
        <v>-7.6</v>
      </c>
      <c r="M116" s="14">
        <v>-10.3</v>
      </c>
      <c r="N116" s="14">
        <v>-3.8</v>
      </c>
      <c r="O116" s="14">
        <v>-18.2</v>
      </c>
      <c r="P116" s="14">
        <f t="shared" si="9"/>
        <v>-10.4</v>
      </c>
      <c r="Q116" s="17">
        <v>19.3</v>
      </c>
      <c r="R116" s="17">
        <v>15.6</v>
      </c>
      <c r="S116" s="17">
        <v>20</v>
      </c>
      <c r="T116" s="17">
        <v>23.4</v>
      </c>
      <c r="U116" s="17">
        <v>18.7</v>
      </c>
      <c r="V116" s="14">
        <f t="shared" si="8"/>
        <v>19.399999999999999</v>
      </c>
      <c r="W116" s="14" t="s">
        <v>121</v>
      </c>
      <c r="X116" s="14" t="s">
        <v>121</v>
      </c>
      <c r="Y116" s="14">
        <v>-17.8</v>
      </c>
      <c r="Z116" s="14">
        <v>-12.1</v>
      </c>
      <c r="AA116" s="14">
        <v>-20.6</v>
      </c>
      <c r="AB116" s="14">
        <f t="shared" si="10"/>
        <v>-16.8</v>
      </c>
      <c r="AC116" s="14" t="s">
        <v>121</v>
      </c>
      <c r="AD116" s="14" t="s">
        <v>121</v>
      </c>
      <c r="AE116" s="14">
        <v>18.399999999999999</v>
      </c>
      <c r="AF116" s="14">
        <v>23.4</v>
      </c>
      <c r="AG116" s="14">
        <v>19.7</v>
      </c>
      <c r="AH116" s="14">
        <f t="shared" si="11"/>
        <v>20.5</v>
      </c>
      <c r="AI116" s="14">
        <v>12.4</v>
      </c>
      <c r="AJ116" s="14">
        <v>-32</v>
      </c>
      <c r="AK116" s="14">
        <v>27</v>
      </c>
      <c r="AL116" s="17">
        <v>-20.8</v>
      </c>
      <c r="AM116" s="17">
        <v>19.2</v>
      </c>
      <c r="AN116" s="17">
        <v>0</v>
      </c>
    </row>
    <row r="117" spans="2:40" x14ac:dyDescent="0.3">
      <c r="B117" s="25" t="s">
        <v>119</v>
      </c>
      <c r="C117" s="12">
        <v>0.68200000000000005</v>
      </c>
      <c r="D117" s="12">
        <v>0.82899999999999996</v>
      </c>
      <c r="E117" s="12">
        <v>0.90400000000000003</v>
      </c>
      <c r="F117" s="12">
        <v>0.71799999999999997</v>
      </c>
      <c r="G117" s="12">
        <v>0.73099999999999998</v>
      </c>
      <c r="H117" s="20">
        <v>0.752</v>
      </c>
      <c r="I117" s="20">
        <v>0.74199999999999999</v>
      </c>
      <c r="J117" s="20">
        <v>0.83199999999999996</v>
      </c>
      <c r="K117" s="14">
        <v>-12.3</v>
      </c>
      <c r="L117" s="14">
        <v>-7.6</v>
      </c>
      <c r="M117" s="14">
        <v>-10.3</v>
      </c>
      <c r="N117" s="14">
        <v>-3.8</v>
      </c>
      <c r="O117" s="14">
        <v>-18.2</v>
      </c>
      <c r="P117" s="14">
        <f t="shared" si="9"/>
        <v>-10.4</v>
      </c>
      <c r="Q117" s="17">
        <v>19.3</v>
      </c>
      <c r="R117" s="17">
        <v>15.6</v>
      </c>
      <c r="S117" s="17">
        <v>20</v>
      </c>
      <c r="T117" s="17">
        <v>23.4</v>
      </c>
      <c r="U117" s="17">
        <v>18.7</v>
      </c>
      <c r="V117" s="14">
        <f t="shared" si="8"/>
        <v>19.399999999999999</v>
      </c>
      <c r="W117" s="14" t="s">
        <v>121</v>
      </c>
      <c r="X117" s="14" t="s">
        <v>121</v>
      </c>
      <c r="Y117" s="14" t="s">
        <v>121</v>
      </c>
      <c r="Z117" s="14">
        <v>-14.8</v>
      </c>
      <c r="AA117" s="14">
        <v>-12.7</v>
      </c>
      <c r="AB117" s="14">
        <f t="shared" si="10"/>
        <v>-13.8</v>
      </c>
      <c r="AC117" s="14" t="s">
        <v>121</v>
      </c>
      <c r="AD117" s="14" t="s">
        <v>121</v>
      </c>
      <c r="AE117" s="14" t="s">
        <v>121</v>
      </c>
      <c r="AF117" s="14" t="s">
        <v>121</v>
      </c>
      <c r="AG117" s="14">
        <v>17.2</v>
      </c>
      <c r="AH117" s="14">
        <f t="shared" si="11"/>
        <v>17.2</v>
      </c>
      <c r="AI117" s="14">
        <v>12.4</v>
      </c>
      <c r="AJ117" s="14">
        <v>-32</v>
      </c>
      <c r="AK117" s="14">
        <v>27</v>
      </c>
      <c r="AL117" s="17">
        <v>-20.8</v>
      </c>
      <c r="AM117" s="17">
        <v>19.2</v>
      </c>
      <c r="AN117" s="17">
        <v>0</v>
      </c>
    </row>
    <row r="118" spans="2:40" x14ac:dyDescent="0.3">
      <c r="B118" s="25" t="s">
        <v>120</v>
      </c>
      <c r="C118" s="12">
        <v>0.72199999999999998</v>
      </c>
      <c r="D118" s="12">
        <v>0.56200000000000006</v>
      </c>
      <c r="E118" s="12">
        <v>0.69399999999999995</v>
      </c>
      <c r="F118" s="12">
        <v>0.53900000000000003</v>
      </c>
      <c r="G118" s="12">
        <v>0.61599999999999999</v>
      </c>
      <c r="H118" s="20">
        <v>0.55000000000000004</v>
      </c>
      <c r="I118" s="20">
        <v>0.41799999999999998</v>
      </c>
      <c r="J118" s="20">
        <v>0.46899999999999997</v>
      </c>
      <c r="K118" s="14">
        <v>-12.3</v>
      </c>
      <c r="L118" s="14">
        <v>-7.6</v>
      </c>
      <c r="M118" s="14">
        <v>-10.3</v>
      </c>
      <c r="N118" s="14">
        <v>-3.8</v>
      </c>
      <c r="O118" s="14">
        <v>-18.2</v>
      </c>
      <c r="P118" s="14">
        <f>AVERAGE(K118:O118)</f>
        <v>-10.4</v>
      </c>
      <c r="Q118" s="17">
        <v>19.3</v>
      </c>
      <c r="R118" s="17">
        <v>15.6</v>
      </c>
      <c r="S118" s="17">
        <v>20</v>
      </c>
      <c r="T118" s="17">
        <v>23.4</v>
      </c>
      <c r="U118" s="17">
        <v>18.7</v>
      </c>
      <c r="V118" s="14">
        <f t="shared" si="8"/>
        <v>19.399999999999999</v>
      </c>
      <c r="W118" s="14" t="s">
        <v>121</v>
      </c>
      <c r="X118" s="14" t="s">
        <v>121</v>
      </c>
      <c r="Y118" s="14" t="s">
        <v>121</v>
      </c>
      <c r="Z118" s="14">
        <v>-13</v>
      </c>
      <c r="AA118" s="14">
        <v>-19.7</v>
      </c>
      <c r="AB118" s="14">
        <f>AVERAGE(W118:AA118)</f>
        <v>-16.399999999999999</v>
      </c>
      <c r="AC118" s="14" t="s">
        <v>121</v>
      </c>
      <c r="AD118" s="14" t="s">
        <v>121</v>
      </c>
      <c r="AE118" s="14" t="s">
        <v>121</v>
      </c>
      <c r="AF118" s="14" t="s">
        <v>121</v>
      </c>
      <c r="AG118" s="14">
        <v>11</v>
      </c>
      <c r="AH118" s="14">
        <f>AVERAGE(AC118:AG118)</f>
        <v>11</v>
      </c>
      <c r="AI118" s="14">
        <v>12.4</v>
      </c>
      <c r="AJ118" s="14">
        <v>-32</v>
      </c>
      <c r="AK118" s="14">
        <v>27</v>
      </c>
      <c r="AL118" s="17">
        <v>-20.8</v>
      </c>
      <c r="AM118" s="17">
        <v>19.2</v>
      </c>
      <c r="AN118" s="17">
        <v>0</v>
      </c>
    </row>
    <row r="119" spans="2:40" x14ac:dyDescent="0.3">
      <c r="B119" s="55" t="s">
        <v>55</v>
      </c>
      <c r="C119" s="13">
        <v>0.82599999999999996</v>
      </c>
      <c r="D119" s="13">
        <v>0.85899999999999999</v>
      </c>
      <c r="E119" s="13">
        <v>0.88400000000000001</v>
      </c>
      <c r="F119" s="13">
        <v>0.751</v>
      </c>
      <c r="G119" s="13">
        <v>0.76200000000000001</v>
      </c>
      <c r="H119" s="21">
        <v>0.77800000000000002</v>
      </c>
      <c r="I119" s="21">
        <v>0.71799999999999997</v>
      </c>
      <c r="J119" s="21">
        <v>0.83599999999999997</v>
      </c>
      <c r="K119" s="15">
        <v>-12.3</v>
      </c>
      <c r="L119" s="15">
        <v>-7.6</v>
      </c>
      <c r="M119" s="15">
        <v>-10.3</v>
      </c>
      <c r="N119" s="15">
        <v>-3.8</v>
      </c>
      <c r="O119" s="15">
        <v>-18.2</v>
      </c>
      <c r="P119" s="15">
        <f>AVERAGE(K119:O119)</f>
        <v>-10.4</v>
      </c>
      <c r="Q119" s="18">
        <v>19.3</v>
      </c>
      <c r="R119" s="18">
        <v>15.6</v>
      </c>
      <c r="S119" s="18">
        <v>20</v>
      </c>
      <c r="T119" s="18">
        <v>23.4</v>
      </c>
      <c r="U119" s="18">
        <v>18.7</v>
      </c>
      <c r="V119" s="15">
        <f t="shared" si="8"/>
        <v>19.399999999999999</v>
      </c>
      <c r="W119" s="15">
        <v>-23.5</v>
      </c>
      <c r="X119" s="15">
        <v>-19.5</v>
      </c>
      <c r="Y119" s="15">
        <v>-12.5</v>
      </c>
      <c r="Z119" s="15">
        <v>-19</v>
      </c>
      <c r="AA119" s="15">
        <v>-20.6</v>
      </c>
      <c r="AB119" s="15">
        <f>AVERAGE(W119:AA119)</f>
        <v>-19</v>
      </c>
      <c r="AC119" s="15">
        <v>18.8</v>
      </c>
      <c r="AD119" s="15">
        <v>15.3</v>
      </c>
      <c r="AE119" s="15">
        <v>15</v>
      </c>
      <c r="AF119" s="15">
        <v>18.100000000000001</v>
      </c>
      <c r="AG119" s="15">
        <v>22.2</v>
      </c>
      <c r="AH119" s="15">
        <f>AVERAGE(AC119:AG119)</f>
        <v>17.899999999999999</v>
      </c>
      <c r="AI119" s="15">
        <v>12.4</v>
      </c>
      <c r="AJ119" s="15">
        <v>-32</v>
      </c>
      <c r="AK119" s="15">
        <v>27</v>
      </c>
      <c r="AL119" s="15">
        <v>-20.8</v>
      </c>
      <c r="AM119" s="15">
        <v>19.2</v>
      </c>
      <c r="AN119" s="18">
        <v>0</v>
      </c>
    </row>
    <row r="120" spans="2:40" x14ac:dyDescent="0.3">
      <c r="B120" s="51" t="s">
        <v>122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2:40" x14ac:dyDescent="0.3">
      <c r="B121" s="22" t="s">
        <v>123</v>
      </c>
      <c r="C121" s="6">
        <v>0.81899999999999995</v>
      </c>
      <c r="D121" s="6">
        <v>0.81499999999999995</v>
      </c>
      <c r="E121" s="6">
        <v>0.83799999999999997</v>
      </c>
      <c r="F121" s="6">
        <v>0.6</v>
      </c>
      <c r="G121" s="6">
        <v>0.65400000000000003</v>
      </c>
      <c r="H121" s="6">
        <v>0.82399999999999995</v>
      </c>
      <c r="I121" s="6">
        <v>0.77600000000000002</v>
      </c>
      <c r="J121" s="6">
        <v>0.753</v>
      </c>
      <c r="K121" s="7">
        <v>-12.6</v>
      </c>
      <c r="L121" s="7">
        <v>-0.8</v>
      </c>
      <c r="M121" s="7">
        <v>-4.7</v>
      </c>
      <c r="N121" s="7">
        <v>-2.5</v>
      </c>
      <c r="O121" s="7">
        <v>-11.7</v>
      </c>
      <c r="P121" s="7">
        <f>ROUND(AVERAGE(K121:O121),1)</f>
        <v>-6.5</v>
      </c>
      <c r="Q121" s="7">
        <v>13.8</v>
      </c>
      <c r="R121" s="7">
        <v>14.7</v>
      </c>
      <c r="S121" s="7">
        <v>12.3</v>
      </c>
      <c r="T121" s="7">
        <v>14.6</v>
      </c>
      <c r="U121" s="7">
        <v>17.399999999999999</v>
      </c>
      <c r="V121" s="7">
        <f t="shared" ref="V121:V128" si="12">AVERAGE(Q121:U121)</f>
        <v>14.6</v>
      </c>
      <c r="W121" s="7">
        <v>-14.7</v>
      </c>
      <c r="X121" s="7">
        <v>-20.9</v>
      </c>
      <c r="Y121" s="7">
        <v>-20.3</v>
      </c>
      <c r="Z121" s="7">
        <v>-27</v>
      </c>
      <c r="AA121" s="7">
        <v>-11.9</v>
      </c>
      <c r="AB121" s="7">
        <f t="shared" ref="AB121:AB128" si="13">AVERAGE(W121:AA121)</f>
        <v>-19</v>
      </c>
      <c r="AC121" s="7">
        <v>16.899999999999999</v>
      </c>
      <c r="AD121" s="7">
        <v>16.600000000000001</v>
      </c>
      <c r="AE121" s="7">
        <v>19.7</v>
      </c>
      <c r="AF121" s="7">
        <v>15.4</v>
      </c>
      <c r="AG121" s="7">
        <v>20.399999999999999</v>
      </c>
      <c r="AH121" s="7">
        <f t="shared" ref="AH121:AH128" si="14">AVERAGE(AC121:AG121)</f>
        <v>17.8</v>
      </c>
      <c r="AI121" s="7">
        <v>9</v>
      </c>
      <c r="AJ121" s="7">
        <v>-34.4</v>
      </c>
      <c r="AK121" s="7">
        <v>24.4</v>
      </c>
      <c r="AL121" s="7">
        <v>-23.7</v>
      </c>
      <c r="AM121" s="16">
        <v>16.7</v>
      </c>
      <c r="AN121" s="16">
        <v>0</v>
      </c>
    </row>
    <row r="122" spans="2:40" x14ac:dyDescent="0.3">
      <c r="B122" s="5" t="s">
        <v>124</v>
      </c>
      <c r="C122" s="12">
        <v>0.70899999999999996</v>
      </c>
      <c r="D122" s="12">
        <v>0.66400000000000003</v>
      </c>
      <c r="E122" s="12">
        <v>0.68</v>
      </c>
      <c r="F122" s="12">
        <v>0.58799999999999997</v>
      </c>
      <c r="G122" s="12">
        <v>0.61299999999999999</v>
      </c>
      <c r="H122" s="12">
        <v>0.69199999999999995</v>
      </c>
      <c r="I122" s="12">
        <v>0.629</v>
      </c>
      <c r="J122" s="12">
        <v>0.70199999999999996</v>
      </c>
      <c r="K122" s="14">
        <v>-1.6</v>
      </c>
      <c r="L122" s="14">
        <v>7.4</v>
      </c>
      <c r="M122" s="14">
        <v>3.8</v>
      </c>
      <c r="N122" s="14">
        <v>4</v>
      </c>
      <c r="O122" s="14">
        <v>2.2999999999999998</v>
      </c>
      <c r="P122" s="14">
        <f t="shared" ref="P122:P128" si="15">ROUND(AVERAGE(K122:O122),1)</f>
        <v>3.2</v>
      </c>
      <c r="Q122" s="14">
        <v>19.5</v>
      </c>
      <c r="R122" s="14">
        <v>20.9</v>
      </c>
      <c r="S122" s="14">
        <v>19.5</v>
      </c>
      <c r="T122" s="14">
        <v>15.4</v>
      </c>
      <c r="U122" s="14">
        <v>15.9</v>
      </c>
      <c r="V122" s="14">
        <f t="shared" si="12"/>
        <v>18.2</v>
      </c>
      <c r="W122" s="14">
        <v>-12.7</v>
      </c>
      <c r="X122" s="14">
        <v>-10.1</v>
      </c>
      <c r="Y122" s="14">
        <v>-2.1</v>
      </c>
      <c r="Z122" s="14">
        <v>-8.9</v>
      </c>
      <c r="AA122" s="14">
        <v>-11.6</v>
      </c>
      <c r="AB122" s="14">
        <f t="shared" si="13"/>
        <v>-9.1</v>
      </c>
      <c r="AC122" s="14">
        <v>18.100000000000001</v>
      </c>
      <c r="AD122" s="14">
        <v>16.600000000000001</v>
      </c>
      <c r="AE122" s="14">
        <v>17.5</v>
      </c>
      <c r="AF122" s="14">
        <v>16.7</v>
      </c>
      <c r="AG122" s="14">
        <v>17.5</v>
      </c>
      <c r="AH122" s="14">
        <f t="shared" si="14"/>
        <v>17.3</v>
      </c>
      <c r="AI122" s="14">
        <v>12.4</v>
      </c>
      <c r="AJ122" s="14">
        <v>-18</v>
      </c>
      <c r="AK122" s="14">
        <v>25</v>
      </c>
      <c r="AL122" s="14">
        <v>-8.8000000000000007</v>
      </c>
      <c r="AM122" s="17">
        <v>17.899999999999999</v>
      </c>
      <c r="AN122" s="17">
        <v>5</v>
      </c>
    </row>
    <row r="123" spans="2:40" x14ac:dyDescent="0.3">
      <c r="B123" s="5" t="s">
        <v>125</v>
      </c>
      <c r="C123" s="12">
        <v>0.86599999999999999</v>
      </c>
      <c r="D123" s="12">
        <v>0.80800000000000005</v>
      </c>
      <c r="E123" s="12">
        <v>0.872</v>
      </c>
      <c r="F123" s="12">
        <v>0.55700000000000005</v>
      </c>
      <c r="G123" s="12">
        <v>0.70699999999999996</v>
      </c>
      <c r="H123" s="12">
        <v>0.88</v>
      </c>
      <c r="I123" s="12">
        <v>0.84</v>
      </c>
      <c r="J123" s="12">
        <v>0.755</v>
      </c>
      <c r="K123" s="14">
        <v>-9.1</v>
      </c>
      <c r="L123" s="14">
        <v>-0.9</v>
      </c>
      <c r="M123" s="14">
        <v>-1.9</v>
      </c>
      <c r="N123" s="14">
        <v>-1.5</v>
      </c>
      <c r="O123" s="14">
        <v>-4.7</v>
      </c>
      <c r="P123" s="14">
        <f t="shared" si="15"/>
        <v>-3.6</v>
      </c>
      <c r="Q123" s="14">
        <v>13</v>
      </c>
      <c r="R123" s="14">
        <v>18.399999999999999</v>
      </c>
      <c r="S123" s="14">
        <v>15.4</v>
      </c>
      <c r="T123" s="14">
        <v>13.5</v>
      </c>
      <c r="U123" s="14">
        <v>14.4</v>
      </c>
      <c r="V123" s="14">
        <f t="shared" si="12"/>
        <v>14.9</v>
      </c>
      <c r="W123" s="14">
        <v>-20.9</v>
      </c>
      <c r="X123" s="14">
        <v>-21.7</v>
      </c>
      <c r="Y123" s="14">
        <v>-1.9</v>
      </c>
      <c r="Z123" s="14">
        <v>-21.1</v>
      </c>
      <c r="AA123" s="14">
        <v>-17.399999999999999</v>
      </c>
      <c r="AB123" s="14">
        <f t="shared" si="13"/>
        <v>-16.600000000000001</v>
      </c>
      <c r="AC123" s="14">
        <v>16.5</v>
      </c>
      <c r="AD123" s="14">
        <v>15.4</v>
      </c>
      <c r="AE123" s="14">
        <v>16.2</v>
      </c>
      <c r="AF123" s="14">
        <v>22.6</v>
      </c>
      <c r="AG123" s="14">
        <v>21.5</v>
      </c>
      <c r="AH123" s="14">
        <f t="shared" si="14"/>
        <v>18.399999999999999</v>
      </c>
      <c r="AI123" s="14">
        <v>8.5</v>
      </c>
      <c r="AJ123" s="14">
        <v>-29.5</v>
      </c>
      <c r="AK123" s="14">
        <v>22.7</v>
      </c>
      <c r="AL123" s="14">
        <v>-20.6</v>
      </c>
      <c r="AM123" s="17">
        <v>16.5</v>
      </c>
      <c r="AN123" s="17">
        <v>5</v>
      </c>
    </row>
    <row r="124" spans="2:40" x14ac:dyDescent="0.3">
      <c r="B124" s="5" t="s">
        <v>126</v>
      </c>
      <c r="C124" s="12">
        <v>0.871</v>
      </c>
      <c r="D124" s="12">
        <v>0.87</v>
      </c>
      <c r="E124" s="12">
        <v>0.873</v>
      </c>
      <c r="F124" s="12">
        <v>0.627</v>
      </c>
      <c r="G124" s="12">
        <v>0.66100000000000003</v>
      </c>
      <c r="H124" s="12">
        <v>0.877</v>
      </c>
      <c r="I124" s="12">
        <v>0.86399999999999999</v>
      </c>
      <c r="J124" s="12">
        <v>0.755</v>
      </c>
      <c r="K124" s="14">
        <v>-11.1</v>
      </c>
      <c r="L124" s="14">
        <v>-5.9</v>
      </c>
      <c r="M124" s="14">
        <v>-7.9</v>
      </c>
      <c r="N124" s="14">
        <v>-6.8</v>
      </c>
      <c r="O124" s="14">
        <v>-20</v>
      </c>
      <c r="P124" s="14">
        <f t="shared" si="15"/>
        <v>-10.3</v>
      </c>
      <c r="Q124" s="14">
        <v>14.5</v>
      </c>
      <c r="R124" s="14">
        <v>10.3</v>
      </c>
      <c r="S124" s="14">
        <v>8</v>
      </c>
      <c r="T124" s="14">
        <v>16.8</v>
      </c>
      <c r="U124" s="14">
        <v>17.5</v>
      </c>
      <c r="V124" s="14">
        <f t="shared" si="12"/>
        <v>13.4</v>
      </c>
      <c r="W124" s="14">
        <v>-22.7</v>
      </c>
      <c r="X124" s="14">
        <v>-24.1</v>
      </c>
      <c r="Y124" s="14">
        <v>-24.4</v>
      </c>
      <c r="Z124" s="14">
        <v>-23.6</v>
      </c>
      <c r="AA124" s="14">
        <v>-14.9</v>
      </c>
      <c r="AB124" s="14">
        <f t="shared" si="13"/>
        <v>-21.9</v>
      </c>
      <c r="AC124" s="14">
        <v>18.3</v>
      </c>
      <c r="AD124" s="14">
        <v>10.5</v>
      </c>
      <c r="AE124" s="14">
        <v>14.5</v>
      </c>
      <c r="AF124" s="14">
        <v>6.5</v>
      </c>
      <c r="AG124" s="14">
        <v>18.100000000000001</v>
      </c>
      <c r="AH124" s="14">
        <f t="shared" si="14"/>
        <v>13.6</v>
      </c>
      <c r="AI124" s="14">
        <v>7</v>
      </c>
      <c r="AJ124" s="14">
        <v>-38.700000000000003</v>
      </c>
      <c r="AK124" s="14">
        <v>24.4</v>
      </c>
      <c r="AL124" s="14">
        <v>-28</v>
      </c>
      <c r="AM124" s="17">
        <v>16.100000000000001</v>
      </c>
      <c r="AN124" s="17">
        <v>0</v>
      </c>
    </row>
    <row r="125" spans="2:40" x14ac:dyDescent="0.3">
      <c r="B125" s="5" t="s">
        <v>127</v>
      </c>
      <c r="C125" s="12">
        <v>0.88300000000000001</v>
      </c>
      <c r="D125" s="12">
        <v>0.88700000000000001</v>
      </c>
      <c r="E125" s="12">
        <v>0.89900000000000002</v>
      </c>
      <c r="F125" s="12">
        <v>0.60899999999999999</v>
      </c>
      <c r="G125" s="12">
        <v>0.67500000000000004</v>
      </c>
      <c r="H125" s="12">
        <v>0.88300000000000001</v>
      </c>
      <c r="I125" s="12">
        <v>0.879</v>
      </c>
      <c r="J125" s="12">
        <v>0.75800000000000001</v>
      </c>
      <c r="K125" s="14">
        <v>-4.3</v>
      </c>
      <c r="L125" s="14">
        <v>-2.4</v>
      </c>
      <c r="M125" s="14">
        <v>-6</v>
      </c>
      <c r="N125" s="14">
        <v>-5.0999999999999996</v>
      </c>
      <c r="O125" s="14">
        <v>-5.4</v>
      </c>
      <c r="P125" s="14">
        <f t="shared" si="15"/>
        <v>-4.5999999999999996</v>
      </c>
      <c r="Q125" s="14">
        <v>13.9</v>
      </c>
      <c r="R125" s="14">
        <v>9.1999999999999993</v>
      </c>
      <c r="S125" s="14">
        <v>12.2</v>
      </c>
      <c r="T125" s="14">
        <v>8.1</v>
      </c>
      <c r="U125" s="14">
        <v>9.6999999999999993</v>
      </c>
      <c r="V125" s="14">
        <f t="shared" si="12"/>
        <v>10.6</v>
      </c>
      <c r="W125" s="14">
        <v>-24</v>
      </c>
      <c r="X125" s="14">
        <v>-24.2</v>
      </c>
      <c r="Y125" s="14">
        <v>-24.3</v>
      </c>
      <c r="Z125" s="14">
        <v>-24</v>
      </c>
      <c r="AA125" s="14">
        <v>-19.3</v>
      </c>
      <c r="AB125" s="14">
        <f t="shared" si="13"/>
        <v>-23.2</v>
      </c>
      <c r="AC125" s="14">
        <v>8.1999999999999993</v>
      </c>
      <c r="AD125" s="14">
        <v>11.6</v>
      </c>
      <c r="AE125" s="14">
        <v>16.3</v>
      </c>
      <c r="AF125" s="14">
        <v>21.5</v>
      </c>
      <c r="AG125" s="14">
        <v>18.899999999999999</v>
      </c>
      <c r="AH125" s="14">
        <f>AVERAGE(AC125:AG125)</f>
        <v>15.3</v>
      </c>
      <c r="AI125" s="14">
        <v>5.2</v>
      </c>
      <c r="AJ125" s="14">
        <v>-29.2</v>
      </c>
      <c r="AK125" s="14">
        <v>21</v>
      </c>
      <c r="AL125" s="14">
        <v>-25</v>
      </c>
      <c r="AM125" s="17">
        <v>13.6</v>
      </c>
      <c r="AN125" s="17">
        <v>0</v>
      </c>
    </row>
    <row r="126" spans="2:40" x14ac:dyDescent="0.3">
      <c r="B126" s="5" t="s">
        <v>128</v>
      </c>
      <c r="C126" s="12">
        <v>0.83699999999999997</v>
      </c>
      <c r="D126" s="12">
        <v>0.82499999999999996</v>
      </c>
      <c r="E126" s="12">
        <v>0.84699999999999998</v>
      </c>
      <c r="F126" s="12">
        <v>0.63100000000000001</v>
      </c>
      <c r="G126" s="12">
        <v>0.66</v>
      </c>
      <c r="H126" s="12">
        <v>0.82499999999999996</v>
      </c>
      <c r="I126" s="12">
        <v>0.78400000000000003</v>
      </c>
      <c r="J126" s="12">
        <v>0.75600000000000001</v>
      </c>
      <c r="K126" s="14">
        <v>-10.6</v>
      </c>
      <c r="L126" s="14">
        <v>2.7</v>
      </c>
      <c r="M126" s="14">
        <v>-1.6</v>
      </c>
      <c r="N126" s="14">
        <v>-0.6</v>
      </c>
      <c r="O126" s="14">
        <v>-5.0999999999999996</v>
      </c>
      <c r="P126" s="14">
        <f t="shared" si="15"/>
        <v>-3</v>
      </c>
      <c r="Q126" s="14">
        <v>15.3</v>
      </c>
      <c r="R126" s="14">
        <v>20.100000000000001</v>
      </c>
      <c r="S126" s="14">
        <v>22.6</v>
      </c>
      <c r="T126" s="14">
        <v>17.5</v>
      </c>
      <c r="U126" s="14">
        <v>13.4</v>
      </c>
      <c r="V126" s="14">
        <f t="shared" si="12"/>
        <v>17.8</v>
      </c>
      <c r="W126" s="14">
        <v>-18.5</v>
      </c>
      <c r="X126" s="14">
        <v>-16.7</v>
      </c>
      <c r="Y126" s="14">
        <v>-2.4</v>
      </c>
      <c r="Z126" s="14">
        <v>-15.8</v>
      </c>
      <c r="AA126" s="14">
        <v>-18.399999999999999</v>
      </c>
      <c r="AB126" s="14">
        <f t="shared" si="13"/>
        <v>-14.4</v>
      </c>
      <c r="AC126" s="14">
        <v>17.8</v>
      </c>
      <c r="AD126" s="14">
        <v>17.2</v>
      </c>
      <c r="AE126" s="14">
        <v>14.3</v>
      </c>
      <c r="AF126" s="14">
        <v>19.8</v>
      </c>
      <c r="AG126" s="14">
        <v>14.8</v>
      </c>
      <c r="AH126" s="14">
        <f t="shared" si="14"/>
        <v>16.8</v>
      </c>
      <c r="AI126" s="14">
        <v>11.8</v>
      </c>
      <c r="AJ126" s="14">
        <v>-27</v>
      </c>
      <c r="AK126" s="14">
        <v>25</v>
      </c>
      <c r="AL126" s="17">
        <v>-17.100000000000001</v>
      </c>
      <c r="AM126" s="17">
        <v>18.2</v>
      </c>
      <c r="AN126" s="17">
        <v>5</v>
      </c>
    </row>
    <row r="127" spans="2:40" x14ac:dyDescent="0.3">
      <c r="B127" s="5" t="s">
        <v>129</v>
      </c>
      <c r="C127" s="12">
        <v>0.68799999999999994</v>
      </c>
      <c r="D127" s="12">
        <v>0.66600000000000004</v>
      </c>
      <c r="E127" s="12">
        <v>0.68899999999999995</v>
      </c>
      <c r="F127" s="12">
        <v>0.53400000000000003</v>
      </c>
      <c r="G127" s="12">
        <v>0.55500000000000005</v>
      </c>
      <c r="H127" s="12">
        <v>0.66600000000000004</v>
      </c>
      <c r="I127" s="12">
        <v>0.59399999999999997</v>
      </c>
      <c r="J127" s="12">
        <v>0.76500000000000001</v>
      </c>
      <c r="K127" s="14">
        <v>-6.2</v>
      </c>
      <c r="L127" s="14">
        <v>5.0999999999999996</v>
      </c>
      <c r="M127" s="14">
        <v>-0.8</v>
      </c>
      <c r="N127" s="14">
        <v>0.6</v>
      </c>
      <c r="O127" s="14">
        <v>-0.4</v>
      </c>
      <c r="P127" s="14">
        <f t="shared" si="15"/>
        <v>-0.3</v>
      </c>
      <c r="Q127" s="14">
        <v>16.600000000000001</v>
      </c>
      <c r="R127" s="14">
        <v>20.100000000000001</v>
      </c>
      <c r="S127" s="14">
        <v>23.4</v>
      </c>
      <c r="T127" s="14">
        <v>17</v>
      </c>
      <c r="U127" s="14">
        <v>14.6</v>
      </c>
      <c r="V127" s="14">
        <f t="shared" si="12"/>
        <v>18.3</v>
      </c>
      <c r="W127" s="14">
        <v>-17.100000000000001</v>
      </c>
      <c r="X127" s="14">
        <v>-14.8</v>
      </c>
      <c r="Y127" s="14">
        <v>-5.9</v>
      </c>
      <c r="Z127" s="14">
        <v>-20.8</v>
      </c>
      <c r="AA127" s="14">
        <v>-14.7</v>
      </c>
      <c r="AB127" s="14">
        <f t="shared" si="13"/>
        <v>-14.7</v>
      </c>
      <c r="AC127" s="14">
        <v>17.899999999999999</v>
      </c>
      <c r="AD127" s="14">
        <v>19</v>
      </c>
      <c r="AE127" s="14">
        <v>18.899999999999999</v>
      </c>
      <c r="AF127" s="14">
        <v>15.8</v>
      </c>
      <c r="AG127" s="14">
        <v>16.8</v>
      </c>
      <c r="AH127" s="14">
        <f t="shared" si="14"/>
        <v>17.7</v>
      </c>
      <c r="AI127" s="14">
        <v>12.1</v>
      </c>
      <c r="AJ127" s="14">
        <v>-25</v>
      </c>
      <c r="AK127" s="14">
        <v>26</v>
      </c>
      <c r="AL127" s="17">
        <v>-13.3</v>
      </c>
      <c r="AM127" s="17">
        <v>18</v>
      </c>
      <c r="AN127" s="17">
        <v>5</v>
      </c>
    </row>
    <row r="128" spans="2:40" x14ac:dyDescent="0.3">
      <c r="B128" s="49" t="s">
        <v>130</v>
      </c>
      <c r="C128" s="13">
        <v>0.76300000000000001</v>
      </c>
      <c r="D128" s="13">
        <v>0.76</v>
      </c>
      <c r="E128" s="13">
        <v>0.77700000000000002</v>
      </c>
      <c r="F128" s="13">
        <v>0.57799999999999996</v>
      </c>
      <c r="G128" s="13">
        <v>0.60899999999999999</v>
      </c>
      <c r="H128" s="13">
        <v>0.754</v>
      </c>
      <c r="I128" s="13">
        <v>0.7</v>
      </c>
      <c r="J128" s="13">
        <v>0.70599999999999996</v>
      </c>
      <c r="K128" s="15">
        <v>-7.8</v>
      </c>
      <c r="L128" s="15">
        <v>3.7</v>
      </c>
      <c r="M128" s="15">
        <v>-0.2</v>
      </c>
      <c r="N128" s="15">
        <v>0.8</v>
      </c>
      <c r="O128" s="15">
        <v>-3.1</v>
      </c>
      <c r="P128" s="15">
        <f t="shared" si="15"/>
        <v>-1.3</v>
      </c>
      <c r="Q128" s="15">
        <v>15.9</v>
      </c>
      <c r="R128" s="15">
        <v>19.600000000000001</v>
      </c>
      <c r="S128" s="15">
        <v>22.4</v>
      </c>
      <c r="T128" s="15">
        <v>16.7</v>
      </c>
      <c r="U128" s="15">
        <v>13.5</v>
      </c>
      <c r="V128" s="15">
        <f t="shared" si="12"/>
        <v>17.600000000000001</v>
      </c>
      <c r="W128" s="15">
        <v>-17.100000000000001</v>
      </c>
      <c r="X128" s="15">
        <v>-15.2</v>
      </c>
      <c r="Y128" s="15">
        <v>-5.3</v>
      </c>
      <c r="Z128" s="15">
        <v>-14.2</v>
      </c>
      <c r="AA128" s="15">
        <v>-14.5</v>
      </c>
      <c r="AB128" s="15">
        <f t="shared" si="13"/>
        <v>-13.3</v>
      </c>
      <c r="AC128" s="15">
        <v>17.8</v>
      </c>
      <c r="AD128" s="15">
        <v>19.100000000000001</v>
      </c>
      <c r="AE128" s="15">
        <v>18.399999999999999</v>
      </c>
      <c r="AF128" s="15">
        <v>18.3</v>
      </c>
      <c r="AG128" s="15">
        <v>16.8</v>
      </c>
      <c r="AH128" s="15">
        <f t="shared" si="14"/>
        <v>18.100000000000001</v>
      </c>
      <c r="AI128" s="15">
        <v>11.5</v>
      </c>
      <c r="AJ128" s="15">
        <v>-25.1</v>
      </c>
      <c r="AK128" s="15">
        <v>24.9</v>
      </c>
      <c r="AL128" s="15">
        <v>-14.8</v>
      </c>
      <c r="AM128" s="15">
        <v>18.3</v>
      </c>
      <c r="AN128" s="18">
        <v>5</v>
      </c>
    </row>
    <row r="129" spans="2:40" x14ac:dyDescent="0.3">
      <c r="B129" s="51" t="s">
        <v>132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2:40" x14ac:dyDescent="0.3">
      <c r="B130" s="22" t="s">
        <v>133</v>
      </c>
      <c r="C130" s="6">
        <v>0.78300000000000003</v>
      </c>
      <c r="D130" s="6">
        <v>0.63500000000000001</v>
      </c>
      <c r="E130" s="6">
        <v>0.75700000000000001</v>
      </c>
      <c r="F130" s="6">
        <v>0.86399999999999999</v>
      </c>
      <c r="G130" s="6">
        <v>0.57799999999999996</v>
      </c>
      <c r="H130" s="23">
        <v>0.78700000000000003</v>
      </c>
      <c r="I130" s="23">
        <v>0.64500000000000002</v>
      </c>
      <c r="J130" s="23">
        <v>0.84899999999999998</v>
      </c>
      <c r="K130" s="7">
        <v>-3.1</v>
      </c>
      <c r="L130" s="7">
        <v>5.4</v>
      </c>
      <c r="M130" s="7">
        <v>-2.2999999999999998</v>
      </c>
      <c r="N130" s="7">
        <v>1.8</v>
      </c>
      <c r="O130" s="7">
        <v>-3.1</v>
      </c>
      <c r="P130" s="7">
        <f>AVERAGE(K130:O130)</f>
        <v>-0.3</v>
      </c>
      <c r="Q130" s="24">
        <v>26.4</v>
      </c>
      <c r="R130" s="24">
        <v>27.9</v>
      </c>
      <c r="S130" s="24">
        <v>26.7</v>
      </c>
      <c r="T130" s="24">
        <v>27.4</v>
      </c>
      <c r="U130" s="24">
        <v>25.4</v>
      </c>
      <c r="V130" s="24">
        <f>AVERAGE(Q130:U130)</f>
        <v>26.8</v>
      </c>
      <c r="W130" s="7">
        <v>-13.4</v>
      </c>
      <c r="X130" s="7">
        <v>-9.1</v>
      </c>
      <c r="Y130" s="7">
        <v>-12.3</v>
      </c>
      <c r="Z130" s="7">
        <v>-19</v>
      </c>
      <c r="AA130" s="7">
        <v>-7.1</v>
      </c>
      <c r="AB130" s="7">
        <f>AVERAGE(W130:AA130)</f>
        <v>-12.2</v>
      </c>
      <c r="AC130" s="7">
        <v>29</v>
      </c>
      <c r="AD130" s="7">
        <v>27.8</v>
      </c>
      <c r="AE130" s="7">
        <v>28.8</v>
      </c>
      <c r="AF130" s="7">
        <v>31</v>
      </c>
      <c r="AG130" s="7">
        <v>26.4</v>
      </c>
      <c r="AH130" s="7">
        <f>AVERAGE(AC130:AG130)</f>
        <v>28.6</v>
      </c>
      <c r="AI130" s="7">
        <v>19.5</v>
      </c>
      <c r="AJ130" s="7">
        <v>-20.5</v>
      </c>
      <c r="AK130" s="7">
        <v>33.200000000000003</v>
      </c>
      <c r="AL130" s="7">
        <v>-13</v>
      </c>
      <c r="AM130" s="16">
        <v>25.6</v>
      </c>
      <c r="AN130" s="16">
        <v>10</v>
      </c>
    </row>
    <row r="131" spans="2:40" x14ac:dyDescent="0.3">
      <c r="B131" s="5" t="s">
        <v>134</v>
      </c>
      <c r="C131" s="12">
        <v>0.76300000000000001</v>
      </c>
      <c r="D131" s="12">
        <v>0.72</v>
      </c>
      <c r="E131" s="12">
        <v>0.84</v>
      </c>
      <c r="F131" s="12">
        <v>0.85199999999999998</v>
      </c>
      <c r="G131" s="12">
        <v>0.66800000000000004</v>
      </c>
      <c r="H131" s="12">
        <v>0.80700000000000005</v>
      </c>
      <c r="I131" s="12">
        <v>0.71899999999999997</v>
      </c>
      <c r="J131" s="12">
        <v>0.85699999999999998</v>
      </c>
      <c r="K131" s="14">
        <v>-8.9</v>
      </c>
      <c r="L131" s="14">
        <v>5.3</v>
      </c>
      <c r="M131" s="14">
        <v>-5.2</v>
      </c>
      <c r="N131" s="14">
        <v>-0.5</v>
      </c>
      <c r="O131" s="14">
        <v>-1.8</v>
      </c>
      <c r="P131" s="14">
        <f t="shared" ref="P131:P151" si="16">AVERAGE(K131:O131)</f>
        <v>-2.2000000000000002</v>
      </c>
      <c r="Q131" s="14">
        <v>26.6</v>
      </c>
      <c r="R131" s="14">
        <v>24.3</v>
      </c>
      <c r="S131" s="14">
        <v>25.1</v>
      </c>
      <c r="T131" s="14">
        <v>24.1</v>
      </c>
      <c r="U131" s="14">
        <v>23.2</v>
      </c>
      <c r="V131" s="14">
        <f>AVERAGE(Q131:U131)</f>
        <v>24.7</v>
      </c>
      <c r="W131" s="14">
        <v>-9.1</v>
      </c>
      <c r="X131" s="14">
        <v>-7.3</v>
      </c>
      <c r="Y131" s="14">
        <v>-11.8</v>
      </c>
      <c r="Z131" s="14">
        <v>-18.100000000000001</v>
      </c>
      <c r="AA131" s="14">
        <v>-7.9</v>
      </c>
      <c r="AB131" s="14">
        <f t="shared" ref="AB131:AB151" si="17">AVERAGE(W131:AA131)</f>
        <v>-10.8</v>
      </c>
      <c r="AC131" s="14">
        <v>25.8</v>
      </c>
      <c r="AD131" s="14">
        <v>25.1</v>
      </c>
      <c r="AE131" s="14">
        <v>27</v>
      </c>
      <c r="AF131" s="14">
        <v>29.4</v>
      </c>
      <c r="AG131" s="14">
        <v>26.4</v>
      </c>
      <c r="AH131" s="14">
        <f t="shared" ref="AH131:AH151" si="18">AVERAGE(AC131:AG131)</f>
        <v>26.7</v>
      </c>
      <c r="AI131" s="14">
        <v>16.8</v>
      </c>
      <c r="AJ131" s="14">
        <v>-22.1</v>
      </c>
      <c r="AK131" s="14">
        <v>32</v>
      </c>
      <c r="AL131" s="14">
        <v>-11.8</v>
      </c>
      <c r="AM131" s="17">
        <v>23.9</v>
      </c>
      <c r="AN131" s="17">
        <v>10</v>
      </c>
    </row>
    <row r="132" spans="2:40" x14ac:dyDescent="0.3">
      <c r="B132" s="5" t="s">
        <v>135</v>
      </c>
      <c r="C132" s="12">
        <v>0.74099999999999999</v>
      </c>
      <c r="D132" s="12">
        <v>0.748</v>
      </c>
      <c r="E132" s="12">
        <v>0.78100000000000003</v>
      </c>
      <c r="F132" s="12">
        <v>0.68799999999999994</v>
      </c>
      <c r="G132" s="12">
        <v>0.64300000000000002</v>
      </c>
      <c r="H132" s="20">
        <v>0.74</v>
      </c>
      <c r="I132" s="20">
        <v>0.69099999999999995</v>
      </c>
      <c r="J132" s="20">
        <v>0.84599999999999997</v>
      </c>
      <c r="K132" s="14">
        <v>-3.2</v>
      </c>
      <c r="L132" s="14">
        <v>7.2</v>
      </c>
      <c r="M132" s="14">
        <v>-1</v>
      </c>
      <c r="N132" s="14">
        <v>3</v>
      </c>
      <c r="O132" s="14">
        <v>0.8</v>
      </c>
      <c r="P132" s="14">
        <f t="shared" si="16"/>
        <v>1.4</v>
      </c>
      <c r="Q132" s="17">
        <v>23.6</v>
      </c>
      <c r="R132" s="17">
        <v>27.2</v>
      </c>
      <c r="S132" s="17">
        <v>23.7</v>
      </c>
      <c r="T132" s="17">
        <v>23.2</v>
      </c>
      <c r="U132" s="17">
        <v>21.5</v>
      </c>
      <c r="V132" s="14">
        <f t="shared" ref="V132:V144" si="19">AVERAGE(Q132:U132)</f>
        <v>23.8</v>
      </c>
      <c r="W132" s="14">
        <v>-5.7</v>
      </c>
      <c r="X132" s="14">
        <v>-6.4</v>
      </c>
      <c r="Y132" s="14">
        <v>-7.3</v>
      </c>
      <c r="Z132" s="14">
        <v>-11</v>
      </c>
      <c r="AA132" s="14">
        <v>-7.5</v>
      </c>
      <c r="AB132" s="14">
        <f t="shared" si="17"/>
        <v>-7.6</v>
      </c>
      <c r="AC132" s="14">
        <v>18.7</v>
      </c>
      <c r="AD132" s="14">
        <v>20.3</v>
      </c>
      <c r="AE132" s="14">
        <v>17.3</v>
      </c>
      <c r="AF132" s="14">
        <v>17.5</v>
      </c>
      <c r="AG132" s="14">
        <v>19.100000000000001</v>
      </c>
      <c r="AH132" s="14">
        <f t="shared" si="18"/>
        <v>18.600000000000001</v>
      </c>
      <c r="AI132" s="14">
        <v>18.100000000000001</v>
      </c>
      <c r="AJ132" s="14">
        <v>-17.8</v>
      </c>
      <c r="AK132" s="14">
        <v>30.8</v>
      </c>
      <c r="AL132" s="14">
        <v>-10.5</v>
      </c>
      <c r="AM132" s="17">
        <v>23.4</v>
      </c>
      <c r="AN132" s="17">
        <v>10</v>
      </c>
    </row>
    <row r="133" spans="2:40" x14ac:dyDescent="0.3">
      <c r="B133" s="5" t="s">
        <v>136</v>
      </c>
      <c r="C133" s="12">
        <v>0.77600000000000002</v>
      </c>
      <c r="D133" s="12">
        <v>0.70099999999999996</v>
      </c>
      <c r="E133" s="12">
        <v>0.75600000000000001</v>
      </c>
      <c r="F133" s="12">
        <v>0.623</v>
      </c>
      <c r="G133" s="12">
        <v>0.59399999999999997</v>
      </c>
      <c r="H133" s="20">
        <v>0.80900000000000005</v>
      </c>
      <c r="I133" s="20">
        <v>0.73199999999999998</v>
      </c>
      <c r="J133" s="20">
        <v>0.80200000000000005</v>
      </c>
      <c r="K133" s="14">
        <v>-3.7</v>
      </c>
      <c r="L133" s="14">
        <v>3.8</v>
      </c>
      <c r="M133" s="14">
        <v>-0.5</v>
      </c>
      <c r="N133" s="14">
        <v>3.7</v>
      </c>
      <c r="O133" s="14">
        <v>-0.8</v>
      </c>
      <c r="P133" s="14">
        <f t="shared" si="16"/>
        <v>0.5</v>
      </c>
      <c r="Q133" s="17">
        <v>21.6</v>
      </c>
      <c r="R133" s="17">
        <v>27.2</v>
      </c>
      <c r="S133" s="17">
        <v>24.1</v>
      </c>
      <c r="T133" s="17">
        <v>27.3</v>
      </c>
      <c r="U133" s="17">
        <v>24</v>
      </c>
      <c r="V133" s="14">
        <f t="shared" si="19"/>
        <v>24.8</v>
      </c>
      <c r="W133" s="14">
        <v>-5.5</v>
      </c>
      <c r="X133" s="14">
        <v>-0.6</v>
      </c>
      <c r="Y133" s="14">
        <v>-0.5</v>
      </c>
      <c r="Z133" s="14">
        <v>-5</v>
      </c>
      <c r="AA133" s="14">
        <v>-5</v>
      </c>
      <c r="AB133" s="14">
        <f t="shared" si="17"/>
        <v>-3.3</v>
      </c>
      <c r="AC133" s="14">
        <v>27.2</v>
      </c>
      <c r="AD133" s="14">
        <v>20.2</v>
      </c>
      <c r="AE133" s="14">
        <v>25.5</v>
      </c>
      <c r="AF133" s="14">
        <v>22.6</v>
      </c>
      <c r="AG133" s="14">
        <v>26</v>
      </c>
      <c r="AH133" s="14">
        <f t="shared" si="18"/>
        <v>24.3</v>
      </c>
      <c r="AI133" s="14">
        <v>18.399999999999999</v>
      </c>
      <c r="AJ133" s="14">
        <v>-21</v>
      </c>
      <c r="AK133" s="14">
        <v>35</v>
      </c>
      <c r="AL133" s="14">
        <v>-10.6</v>
      </c>
      <c r="AM133" s="17">
        <v>24.4</v>
      </c>
      <c r="AN133" s="17">
        <v>10</v>
      </c>
    </row>
    <row r="134" spans="2:40" x14ac:dyDescent="0.3">
      <c r="B134" s="5" t="s">
        <v>137</v>
      </c>
      <c r="C134" s="12">
        <v>0.71099999999999997</v>
      </c>
      <c r="D134" s="12">
        <v>0.67800000000000005</v>
      </c>
      <c r="E134" s="12">
        <v>0.72899999999999998</v>
      </c>
      <c r="F134" s="12">
        <v>0.70099999999999996</v>
      </c>
      <c r="G134" s="12">
        <v>0.65900000000000003</v>
      </c>
      <c r="H134" s="20">
        <v>0.72899999999999998</v>
      </c>
      <c r="I134" s="20">
        <v>0.60399999999999998</v>
      </c>
      <c r="J134" s="20">
        <v>0.92900000000000005</v>
      </c>
      <c r="K134" s="14">
        <v>3.6</v>
      </c>
      <c r="L134" s="14">
        <v>7.5</v>
      </c>
      <c r="M134" s="14">
        <v>3.6</v>
      </c>
      <c r="N134" s="14">
        <v>7.9</v>
      </c>
      <c r="O134" s="14">
        <v>1.6</v>
      </c>
      <c r="P134" s="14">
        <f t="shared" si="16"/>
        <v>4.8</v>
      </c>
      <c r="Q134" s="17">
        <v>25.6</v>
      </c>
      <c r="R134" s="17">
        <v>27.5</v>
      </c>
      <c r="S134" s="17">
        <v>23.9</v>
      </c>
      <c r="T134" s="17">
        <v>22.1</v>
      </c>
      <c r="U134" s="17">
        <v>22.2</v>
      </c>
      <c r="V134" s="14">
        <f t="shared" si="19"/>
        <v>24.3</v>
      </c>
      <c r="W134" s="14">
        <v>1.4</v>
      </c>
      <c r="X134" s="14">
        <v>3.1</v>
      </c>
      <c r="Y134" s="14">
        <v>-0.2</v>
      </c>
      <c r="Z134" s="14">
        <v>-5.8</v>
      </c>
      <c r="AA134" s="14">
        <v>-4.8</v>
      </c>
      <c r="AB134" s="14">
        <f t="shared" si="17"/>
        <v>-1.3</v>
      </c>
      <c r="AC134" s="14">
        <v>19.5</v>
      </c>
      <c r="AD134" s="14">
        <v>19.600000000000001</v>
      </c>
      <c r="AE134" s="14">
        <v>18</v>
      </c>
      <c r="AF134" s="14">
        <v>18.399999999999999</v>
      </c>
      <c r="AG134" s="14">
        <v>20.3</v>
      </c>
      <c r="AH134" s="14">
        <f t="shared" si="18"/>
        <v>19.2</v>
      </c>
      <c r="AI134" s="14">
        <v>17.600000000000001</v>
      </c>
      <c r="AJ134" s="14">
        <v>-11.8</v>
      </c>
      <c r="AK134" s="14">
        <v>31.2</v>
      </c>
      <c r="AL134" s="14">
        <v>-6.7</v>
      </c>
      <c r="AM134" s="17">
        <v>26.7</v>
      </c>
      <c r="AN134" s="17">
        <v>10</v>
      </c>
    </row>
    <row r="135" spans="2:40" x14ac:dyDescent="0.3">
      <c r="B135" s="25" t="s">
        <v>138</v>
      </c>
      <c r="C135" s="12">
        <v>0.67600000000000005</v>
      </c>
      <c r="D135" s="12">
        <v>0.64200000000000002</v>
      </c>
      <c r="E135" s="12">
        <v>0.67200000000000004</v>
      </c>
      <c r="F135" s="12">
        <v>0.64200000000000002</v>
      </c>
      <c r="G135" s="12">
        <v>0.63900000000000001</v>
      </c>
      <c r="H135" s="20">
        <v>0.68300000000000005</v>
      </c>
      <c r="I135" s="20">
        <v>0.56299999999999994</v>
      </c>
      <c r="J135" s="20">
        <v>0.94799999999999995</v>
      </c>
      <c r="K135" s="14">
        <v>1.4</v>
      </c>
      <c r="L135" s="14">
        <v>6</v>
      </c>
      <c r="M135" s="14">
        <v>1.9</v>
      </c>
      <c r="N135" s="14">
        <v>4.9000000000000004</v>
      </c>
      <c r="O135" s="14">
        <v>-1.1000000000000001</v>
      </c>
      <c r="P135" s="14">
        <f t="shared" si="16"/>
        <v>2.6</v>
      </c>
      <c r="Q135" s="17">
        <v>25.1</v>
      </c>
      <c r="R135" s="17">
        <v>27.2</v>
      </c>
      <c r="S135" s="17">
        <v>23</v>
      </c>
      <c r="T135" s="17">
        <v>21.8</v>
      </c>
      <c r="U135" s="17">
        <v>21.2</v>
      </c>
      <c r="V135" s="14">
        <f t="shared" si="19"/>
        <v>23.7</v>
      </c>
      <c r="W135" s="14">
        <v>-1.1000000000000001</v>
      </c>
      <c r="X135" s="14">
        <v>1.4</v>
      </c>
      <c r="Y135" s="14">
        <v>-1.2</v>
      </c>
      <c r="Z135" s="14">
        <v>-6.3</v>
      </c>
      <c r="AA135" s="14">
        <v>-0.4</v>
      </c>
      <c r="AB135" s="14">
        <f t="shared" si="17"/>
        <v>-1.5</v>
      </c>
      <c r="AC135" s="14">
        <v>17.100000000000001</v>
      </c>
      <c r="AD135" s="14">
        <v>18.5</v>
      </c>
      <c r="AE135" s="14">
        <v>20.5</v>
      </c>
      <c r="AF135" s="14">
        <v>17.2</v>
      </c>
      <c r="AG135" s="14">
        <v>19.600000000000001</v>
      </c>
      <c r="AH135" s="14">
        <f t="shared" si="18"/>
        <v>18.600000000000001</v>
      </c>
      <c r="AI135" s="14">
        <v>17.600000000000001</v>
      </c>
      <c r="AJ135" s="14">
        <v>-15</v>
      </c>
      <c r="AK135" s="14">
        <v>32</v>
      </c>
      <c r="AL135" s="14">
        <v>-7.3</v>
      </c>
      <c r="AM135" s="17">
        <v>25.6</v>
      </c>
      <c r="AN135" s="17">
        <v>10</v>
      </c>
    </row>
    <row r="136" spans="2:40" x14ac:dyDescent="0.3">
      <c r="B136" s="25" t="s">
        <v>93</v>
      </c>
      <c r="C136" s="12">
        <v>0.746</v>
      </c>
      <c r="D136" s="12">
        <v>0.67500000000000004</v>
      </c>
      <c r="E136" s="12">
        <v>0.74399999999999999</v>
      </c>
      <c r="F136" s="12">
        <v>0.751</v>
      </c>
      <c r="G136" s="12">
        <v>0.66400000000000003</v>
      </c>
      <c r="H136" s="20">
        <v>0.752</v>
      </c>
      <c r="I136" s="20">
        <v>0.63700000000000001</v>
      </c>
      <c r="J136" s="20">
        <v>0.97799999999999998</v>
      </c>
      <c r="K136" s="14">
        <v>6.9</v>
      </c>
      <c r="L136" s="14">
        <v>12.3</v>
      </c>
      <c r="M136" s="14">
        <v>3.5</v>
      </c>
      <c r="N136" s="14">
        <v>13.4</v>
      </c>
      <c r="O136" s="14">
        <v>6.1</v>
      </c>
      <c r="P136" s="14">
        <f t="shared" si="16"/>
        <v>8.4</v>
      </c>
      <c r="Q136" s="17">
        <v>28</v>
      </c>
      <c r="R136" s="17">
        <v>29.3</v>
      </c>
      <c r="S136" s="17">
        <v>25.3</v>
      </c>
      <c r="T136" s="17">
        <v>20.8</v>
      </c>
      <c r="U136" s="17">
        <v>23.5</v>
      </c>
      <c r="V136" s="14">
        <f t="shared" si="19"/>
        <v>25.4</v>
      </c>
      <c r="W136" s="14">
        <v>7.9</v>
      </c>
      <c r="X136" s="14">
        <v>3.3</v>
      </c>
      <c r="Y136" s="14">
        <v>-7.2</v>
      </c>
      <c r="Z136" s="14">
        <v>0.4</v>
      </c>
      <c r="AA136" s="14">
        <v>-3.6</v>
      </c>
      <c r="AB136" s="14">
        <f t="shared" si="17"/>
        <v>0.2</v>
      </c>
      <c r="AC136" s="14">
        <v>23.8</v>
      </c>
      <c r="AD136" s="14">
        <v>23.2</v>
      </c>
      <c r="AE136" s="14">
        <v>17</v>
      </c>
      <c r="AF136" s="14">
        <v>18.399999999999999</v>
      </c>
      <c r="AG136" s="14">
        <v>24.7</v>
      </c>
      <c r="AH136" s="14">
        <f t="shared" si="18"/>
        <v>21.4</v>
      </c>
      <c r="AI136" s="14">
        <v>17.399999999999999</v>
      </c>
      <c r="AJ136" s="14">
        <v>-15</v>
      </c>
      <c r="AK136" s="14">
        <v>32</v>
      </c>
      <c r="AL136" s="14">
        <v>-2.2999999999999998</v>
      </c>
      <c r="AM136" s="17">
        <v>26.8</v>
      </c>
      <c r="AN136" s="17">
        <v>10</v>
      </c>
    </row>
    <row r="137" spans="2:40" x14ac:dyDescent="0.3">
      <c r="B137" s="5" t="s">
        <v>139</v>
      </c>
      <c r="C137" s="12">
        <v>0.71099999999999997</v>
      </c>
      <c r="D137" s="12">
        <v>0.74099999999999999</v>
      </c>
      <c r="E137" s="12">
        <v>0.75900000000000001</v>
      </c>
      <c r="F137" s="12">
        <v>0.73499999999999999</v>
      </c>
      <c r="G137" s="12">
        <v>0.63</v>
      </c>
      <c r="H137" s="20">
        <v>0.72199999999999998</v>
      </c>
      <c r="I137" s="20">
        <v>0.65100000000000002</v>
      </c>
      <c r="J137" s="20">
        <v>0.81399999999999995</v>
      </c>
      <c r="K137" s="14">
        <v>-1.2</v>
      </c>
      <c r="L137" s="14">
        <v>3.3</v>
      </c>
      <c r="M137" s="14">
        <v>1.4</v>
      </c>
      <c r="N137" s="14">
        <v>2.5</v>
      </c>
      <c r="O137" s="14">
        <v>-4.0999999999999996</v>
      </c>
      <c r="P137" s="14">
        <f t="shared" si="16"/>
        <v>0.4</v>
      </c>
      <c r="Q137" s="17">
        <v>23.9</v>
      </c>
      <c r="R137" s="17">
        <v>26.6</v>
      </c>
      <c r="S137" s="17">
        <v>22.2</v>
      </c>
      <c r="T137" s="17">
        <v>23.6</v>
      </c>
      <c r="U137" s="17">
        <v>21</v>
      </c>
      <c r="V137" s="14">
        <f t="shared" si="19"/>
        <v>23.5</v>
      </c>
      <c r="W137" s="14">
        <v>-6.3</v>
      </c>
      <c r="X137" s="14">
        <v>-1.3</v>
      </c>
      <c r="Y137" s="14">
        <v>-2</v>
      </c>
      <c r="Z137" s="14">
        <v>-7.8</v>
      </c>
      <c r="AA137" s="14">
        <v>-4.5999999999999996</v>
      </c>
      <c r="AB137" s="14">
        <f t="shared" si="17"/>
        <v>-4.4000000000000004</v>
      </c>
      <c r="AC137" s="14">
        <v>21.6</v>
      </c>
      <c r="AD137" s="14">
        <v>17.2</v>
      </c>
      <c r="AE137" s="14">
        <v>20.6</v>
      </c>
      <c r="AF137" s="14">
        <v>16</v>
      </c>
      <c r="AG137" s="14">
        <v>20.3</v>
      </c>
      <c r="AH137" s="14">
        <f t="shared" si="18"/>
        <v>19.100000000000001</v>
      </c>
      <c r="AI137" s="14">
        <v>16.7</v>
      </c>
      <c r="AJ137" s="14">
        <v>-18</v>
      </c>
      <c r="AK137" s="14">
        <v>30.9</v>
      </c>
      <c r="AL137" s="14">
        <v>-7.5</v>
      </c>
      <c r="AM137" s="17">
        <v>22.3</v>
      </c>
      <c r="AN137" s="17">
        <v>10</v>
      </c>
    </row>
    <row r="138" spans="2:40" x14ac:dyDescent="0.3">
      <c r="B138" s="5" t="s">
        <v>140</v>
      </c>
      <c r="C138" s="12">
        <v>0.66600000000000004</v>
      </c>
      <c r="D138" s="12">
        <v>0.66900000000000004</v>
      </c>
      <c r="E138" s="12">
        <v>0.65500000000000003</v>
      </c>
      <c r="F138" s="12">
        <v>0.60299999999999998</v>
      </c>
      <c r="G138" s="12">
        <v>0.56599999999999995</v>
      </c>
      <c r="H138" s="20">
        <v>0.69599999999999995</v>
      </c>
      <c r="I138" s="20">
        <v>0.61099999999999999</v>
      </c>
      <c r="J138" s="20">
        <v>0.69</v>
      </c>
      <c r="K138" s="14">
        <v>-3.2</v>
      </c>
      <c r="L138" s="14">
        <v>5</v>
      </c>
      <c r="M138" s="14">
        <v>3.5</v>
      </c>
      <c r="N138" s="14">
        <v>7.9</v>
      </c>
      <c r="O138" s="14">
        <v>-2.1</v>
      </c>
      <c r="P138" s="14">
        <f t="shared" si="16"/>
        <v>2.2000000000000002</v>
      </c>
      <c r="Q138" s="17">
        <v>20.8</v>
      </c>
      <c r="R138" s="17">
        <v>23.4</v>
      </c>
      <c r="S138" s="17">
        <v>21.4</v>
      </c>
      <c r="T138" s="17">
        <v>22.9</v>
      </c>
      <c r="U138" s="17">
        <v>19.8</v>
      </c>
      <c r="V138" s="14">
        <f t="shared" si="19"/>
        <v>21.7</v>
      </c>
      <c r="W138" s="14">
        <v>-3.8</v>
      </c>
      <c r="X138" s="14">
        <v>-1.6</v>
      </c>
      <c r="Y138" s="14">
        <v>-2.5</v>
      </c>
      <c r="Z138" s="14">
        <v>-10.1</v>
      </c>
      <c r="AA138" s="14">
        <v>-3.2</v>
      </c>
      <c r="AB138" s="14">
        <f t="shared" si="17"/>
        <v>-4.2</v>
      </c>
      <c r="AC138" s="14">
        <v>19.7</v>
      </c>
      <c r="AD138" s="14">
        <v>16.600000000000001</v>
      </c>
      <c r="AE138" s="14">
        <v>18.2</v>
      </c>
      <c r="AF138" s="14">
        <v>16.2</v>
      </c>
      <c r="AG138" s="14">
        <v>17.8</v>
      </c>
      <c r="AH138" s="14">
        <f t="shared" si="18"/>
        <v>17.7</v>
      </c>
      <c r="AI138" s="14">
        <v>16.100000000000001</v>
      </c>
      <c r="AJ138" s="14">
        <v>-14</v>
      </c>
      <c r="AK138" s="14">
        <v>28</v>
      </c>
      <c r="AL138" s="14">
        <v>-6.4</v>
      </c>
      <c r="AM138" s="17">
        <v>20.8</v>
      </c>
      <c r="AN138" s="17">
        <v>10</v>
      </c>
    </row>
    <row r="139" spans="2:40" x14ac:dyDescent="0.3">
      <c r="B139" s="5" t="s">
        <v>141</v>
      </c>
      <c r="C139" s="12">
        <v>0.64200000000000002</v>
      </c>
      <c r="D139" s="12">
        <v>0.61299999999999999</v>
      </c>
      <c r="E139" s="12">
        <v>0.65500000000000003</v>
      </c>
      <c r="F139" s="12">
        <v>0.68899999999999995</v>
      </c>
      <c r="G139" s="12">
        <v>0.64300000000000002</v>
      </c>
      <c r="H139" s="20">
        <v>0.66100000000000003</v>
      </c>
      <c r="I139" s="20">
        <v>0.60199999999999998</v>
      </c>
      <c r="J139" s="20">
        <v>0.77400000000000002</v>
      </c>
      <c r="K139" s="14">
        <v>-0.9</v>
      </c>
      <c r="L139" s="14">
        <v>4.7</v>
      </c>
      <c r="M139" s="14">
        <v>1.6</v>
      </c>
      <c r="N139" s="14">
        <v>3.2</v>
      </c>
      <c r="O139" s="14">
        <v>-6.2</v>
      </c>
      <c r="P139" s="14">
        <f t="shared" si="16"/>
        <v>0.5</v>
      </c>
      <c r="Q139" s="17">
        <v>23</v>
      </c>
      <c r="R139" s="17">
        <v>26.5</v>
      </c>
      <c r="S139" s="17">
        <v>22.7</v>
      </c>
      <c r="T139" s="17">
        <v>24.5</v>
      </c>
      <c r="U139" s="17">
        <v>21.8</v>
      </c>
      <c r="V139" s="14">
        <f t="shared" si="19"/>
        <v>23.7</v>
      </c>
      <c r="W139" s="14">
        <v>-3.1</v>
      </c>
      <c r="X139" s="14">
        <v>-2.4</v>
      </c>
      <c r="Y139" s="14">
        <v>-3.5</v>
      </c>
      <c r="Z139" s="14">
        <v>-9.9</v>
      </c>
      <c r="AA139" s="14">
        <v>-6.2</v>
      </c>
      <c r="AB139" s="14">
        <f t="shared" si="17"/>
        <v>-5</v>
      </c>
      <c r="AC139" s="14">
        <v>17.399999999999999</v>
      </c>
      <c r="AD139" s="14">
        <v>16.5</v>
      </c>
      <c r="AE139" s="14">
        <v>19.100000000000001</v>
      </c>
      <c r="AF139" s="14">
        <v>18.5</v>
      </c>
      <c r="AG139" s="14">
        <v>19.100000000000001</v>
      </c>
      <c r="AH139" s="14">
        <f t="shared" si="18"/>
        <v>18.100000000000001</v>
      </c>
      <c r="AI139" s="14">
        <v>17.399999999999999</v>
      </c>
      <c r="AJ139" s="14">
        <v>-17</v>
      </c>
      <c r="AK139" s="14">
        <v>29</v>
      </c>
      <c r="AL139" s="14">
        <v>-6.3</v>
      </c>
      <c r="AM139" s="17">
        <v>22.3</v>
      </c>
      <c r="AN139" s="17">
        <v>10</v>
      </c>
    </row>
    <row r="140" spans="2:40" x14ac:dyDescent="0.3">
      <c r="B140" s="5" t="s">
        <v>142</v>
      </c>
      <c r="C140" s="12">
        <v>0.69399999999999995</v>
      </c>
      <c r="D140" s="12">
        <v>0.68799999999999994</v>
      </c>
      <c r="E140" s="12">
        <v>0.72099999999999997</v>
      </c>
      <c r="F140" s="12">
        <v>0.621</v>
      </c>
      <c r="G140" s="12">
        <v>0.61299999999999999</v>
      </c>
      <c r="H140" s="20">
        <v>0.72599999999999998</v>
      </c>
      <c r="I140" s="20">
        <v>0.65400000000000003</v>
      </c>
      <c r="J140" s="20">
        <v>0.71899999999999997</v>
      </c>
      <c r="K140" s="14">
        <v>-2</v>
      </c>
      <c r="L140" s="14">
        <v>5.0999999999999996</v>
      </c>
      <c r="M140" s="14">
        <v>1.6</v>
      </c>
      <c r="N140" s="14">
        <v>5.8</v>
      </c>
      <c r="O140" s="14">
        <v>-2.5</v>
      </c>
      <c r="P140" s="14">
        <f t="shared" si="16"/>
        <v>1.6</v>
      </c>
      <c r="Q140" s="17">
        <v>20.100000000000001</v>
      </c>
      <c r="R140" s="17">
        <v>23.1</v>
      </c>
      <c r="S140" s="17">
        <v>20.5</v>
      </c>
      <c r="T140" s="17">
        <v>21</v>
      </c>
      <c r="U140" s="17">
        <v>18.8</v>
      </c>
      <c r="V140" s="14">
        <f t="shared" si="19"/>
        <v>20.7</v>
      </c>
      <c r="W140" s="14">
        <v>-5.5</v>
      </c>
      <c r="X140" s="14">
        <v>-3.2</v>
      </c>
      <c r="Y140" s="14">
        <v>-4.4000000000000004</v>
      </c>
      <c r="Z140" s="14">
        <v>-9.4</v>
      </c>
      <c r="AA140" s="14">
        <v>-6.5</v>
      </c>
      <c r="AB140" s="14">
        <f t="shared" si="17"/>
        <v>-5.8</v>
      </c>
      <c r="AC140" s="14">
        <v>22.3</v>
      </c>
      <c r="AD140" s="14">
        <v>20</v>
      </c>
      <c r="AE140" s="14">
        <v>20.2</v>
      </c>
      <c r="AF140" s="14">
        <v>20.7</v>
      </c>
      <c r="AG140" s="14">
        <v>20.5</v>
      </c>
      <c r="AH140" s="14">
        <f t="shared" si="18"/>
        <v>20.7</v>
      </c>
      <c r="AI140" s="14">
        <v>15.3</v>
      </c>
      <c r="AJ140" s="14">
        <v>-16</v>
      </c>
      <c r="AK140" s="14">
        <v>29</v>
      </c>
      <c r="AL140" s="14">
        <v>-7.5</v>
      </c>
      <c r="AM140" s="17">
        <v>21.2</v>
      </c>
      <c r="AN140" s="17">
        <v>10</v>
      </c>
    </row>
    <row r="141" spans="2:40" x14ac:dyDescent="0.3">
      <c r="B141" s="5" t="s">
        <v>143</v>
      </c>
      <c r="C141" s="12">
        <v>0.67600000000000005</v>
      </c>
      <c r="D141" s="12">
        <v>0.52300000000000002</v>
      </c>
      <c r="E141" s="12">
        <v>0.54700000000000004</v>
      </c>
      <c r="F141" s="12">
        <v>0.66900000000000004</v>
      </c>
      <c r="G141" s="12">
        <v>0.65200000000000002</v>
      </c>
      <c r="H141" s="20">
        <v>0.65</v>
      </c>
      <c r="I141" s="20">
        <v>0.49299999999999999</v>
      </c>
      <c r="J141" s="20">
        <v>0.72299999999999998</v>
      </c>
      <c r="K141" s="14">
        <v>-3.6</v>
      </c>
      <c r="L141" s="14">
        <v>5.2</v>
      </c>
      <c r="M141" s="14">
        <v>3.7</v>
      </c>
      <c r="N141" s="14">
        <v>6.7</v>
      </c>
      <c r="O141" s="14">
        <v>-2.6</v>
      </c>
      <c r="P141" s="14">
        <f t="shared" si="16"/>
        <v>1.9</v>
      </c>
      <c r="Q141" s="17">
        <v>20.399999999999999</v>
      </c>
      <c r="R141" s="17">
        <v>23</v>
      </c>
      <c r="S141" s="17">
        <v>21.6</v>
      </c>
      <c r="T141" s="17">
        <v>22.8</v>
      </c>
      <c r="U141" s="17">
        <v>19</v>
      </c>
      <c r="V141" s="14">
        <f t="shared" si="19"/>
        <v>21.4</v>
      </c>
      <c r="W141" s="14">
        <v>-7.8</v>
      </c>
      <c r="X141" s="14">
        <v>-1</v>
      </c>
      <c r="Y141" s="14">
        <v>-8.1999999999999993</v>
      </c>
      <c r="Z141" s="14">
        <v>-9.6</v>
      </c>
      <c r="AA141" s="14">
        <v>-3.6</v>
      </c>
      <c r="AB141" s="14">
        <f t="shared" si="17"/>
        <v>-6</v>
      </c>
      <c r="AC141" s="14">
        <v>21.6</v>
      </c>
      <c r="AD141" s="14">
        <v>20.2</v>
      </c>
      <c r="AE141" s="14">
        <v>18.7</v>
      </c>
      <c r="AF141" s="14">
        <v>19.3</v>
      </c>
      <c r="AG141" s="14">
        <v>18.8</v>
      </c>
      <c r="AH141" s="14">
        <f t="shared" si="18"/>
        <v>19.7</v>
      </c>
      <c r="AI141" s="14">
        <v>15.7</v>
      </c>
      <c r="AJ141" s="14">
        <v>-14</v>
      </c>
      <c r="AK141" s="14">
        <v>29</v>
      </c>
      <c r="AL141" s="14">
        <v>-8.1</v>
      </c>
      <c r="AM141" s="17">
        <v>21.5</v>
      </c>
      <c r="AN141" s="17">
        <v>10</v>
      </c>
    </row>
    <row r="142" spans="2:40" x14ac:dyDescent="0.3">
      <c r="B142" s="5" t="s">
        <v>144</v>
      </c>
      <c r="C142" s="12">
        <v>0.66400000000000003</v>
      </c>
      <c r="D142" s="12">
        <v>0.56799999999999995</v>
      </c>
      <c r="E142" s="12">
        <v>0.59899999999999998</v>
      </c>
      <c r="F142" s="12">
        <v>0.70499999999999996</v>
      </c>
      <c r="G142" s="12">
        <v>0.64700000000000002</v>
      </c>
      <c r="H142" s="20">
        <v>0.7</v>
      </c>
      <c r="I142" s="20">
        <v>0.52</v>
      </c>
      <c r="J142" s="20">
        <v>0.78900000000000003</v>
      </c>
      <c r="K142" s="14">
        <v>0</v>
      </c>
      <c r="L142" s="14">
        <v>3.8</v>
      </c>
      <c r="M142" s="14">
        <v>1.8</v>
      </c>
      <c r="N142" s="14">
        <v>2.8</v>
      </c>
      <c r="O142" s="14">
        <v>-3.1</v>
      </c>
      <c r="P142" s="14">
        <f t="shared" si="16"/>
        <v>1.1000000000000001</v>
      </c>
      <c r="Q142" s="17">
        <v>23</v>
      </c>
      <c r="R142" s="17">
        <v>25</v>
      </c>
      <c r="S142" s="17">
        <v>23.5</v>
      </c>
      <c r="T142" s="17">
        <v>23.3</v>
      </c>
      <c r="U142" s="17">
        <v>21.7</v>
      </c>
      <c r="V142" s="14">
        <f t="shared" si="19"/>
        <v>23.3</v>
      </c>
      <c r="W142" s="14">
        <v>-6.2</v>
      </c>
      <c r="X142" s="14">
        <v>-0.6</v>
      </c>
      <c r="Y142" s="14">
        <v>-0.1</v>
      </c>
      <c r="Z142" s="14">
        <v>-2.7</v>
      </c>
      <c r="AA142" s="14">
        <v>-2.5</v>
      </c>
      <c r="AB142" s="14">
        <f t="shared" si="17"/>
        <v>-2.4</v>
      </c>
      <c r="AC142" s="14">
        <v>19.5</v>
      </c>
      <c r="AD142" s="14">
        <v>22.7</v>
      </c>
      <c r="AE142" s="14">
        <v>21.6</v>
      </c>
      <c r="AF142" s="14">
        <v>19</v>
      </c>
      <c r="AG142" s="14">
        <v>20</v>
      </c>
      <c r="AH142" s="14">
        <f t="shared" si="18"/>
        <v>20.6</v>
      </c>
      <c r="AI142" s="14">
        <v>17.2</v>
      </c>
      <c r="AJ142" s="14">
        <v>-17</v>
      </c>
      <c r="AK142" s="14">
        <v>32</v>
      </c>
      <c r="AL142" s="14">
        <v>-6.9</v>
      </c>
      <c r="AM142" s="17">
        <v>24</v>
      </c>
      <c r="AN142" s="17">
        <v>10</v>
      </c>
    </row>
    <row r="143" spans="2:40" x14ac:dyDescent="0.3">
      <c r="B143" s="5" t="s">
        <v>145</v>
      </c>
      <c r="C143" s="12">
        <v>0.71</v>
      </c>
      <c r="D143" s="12">
        <v>0.58899999999999997</v>
      </c>
      <c r="E143" s="12">
        <v>0.60199999999999998</v>
      </c>
      <c r="F143" s="12">
        <v>0.59299999999999997</v>
      </c>
      <c r="G143" s="12">
        <v>0.52400000000000002</v>
      </c>
      <c r="H143" s="20">
        <v>0.69599999999999995</v>
      </c>
      <c r="I143" s="20">
        <v>0.55900000000000005</v>
      </c>
      <c r="J143" s="20">
        <v>0.63700000000000001</v>
      </c>
      <c r="K143" s="14">
        <v>3.2</v>
      </c>
      <c r="L143" s="14">
        <v>4.4000000000000004</v>
      </c>
      <c r="M143" s="14">
        <v>6.2</v>
      </c>
      <c r="N143" s="14">
        <v>9.1</v>
      </c>
      <c r="O143" s="14">
        <v>0.3</v>
      </c>
      <c r="P143" s="14">
        <f t="shared" si="16"/>
        <v>4.5999999999999996</v>
      </c>
      <c r="Q143" s="17">
        <v>20.3</v>
      </c>
      <c r="R143" s="17">
        <v>23.6</v>
      </c>
      <c r="S143" s="17">
        <v>22.7</v>
      </c>
      <c r="T143" s="17">
        <v>22.3</v>
      </c>
      <c r="U143" s="17">
        <v>22.2</v>
      </c>
      <c r="V143" s="14">
        <f t="shared" si="19"/>
        <v>22.2</v>
      </c>
      <c r="W143" s="14">
        <v>-1.1000000000000001</v>
      </c>
      <c r="X143" s="14">
        <v>1.5</v>
      </c>
      <c r="Y143" s="14">
        <v>-4.5</v>
      </c>
      <c r="Z143" s="14">
        <v>-5.2</v>
      </c>
      <c r="AA143" s="14">
        <v>0.3</v>
      </c>
      <c r="AB143" s="14">
        <f t="shared" si="17"/>
        <v>-1.8</v>
      </c>
      <c r="AC143" s="14">
        <v>21.3</v>
      </c>
      <c r="AD143" s="14">
        <v>18.100000000000001</v>
      </c>
      <c r="AE143" s="14">
        <v>23.4</v>
      </c>
      <c r="AF143" s="14">
        <v>20.6</v>
      </c>
      <c r="AG143" s="14">
        <v>23.6</v>
      </c>
      <c r="AH143" s="14">
        <f t="shared" si="18"/>
        <v>21.4</v>
      </c>
      <c r="AI143" s="14">
        <v>18.2</v>
      </c>
      <c r="AJ143" s="14">
        <v>-12.6</v>
      </c>
      <c r="AK143" s="14">
        <v>30.9</v>
      </c>
      <c r="AL143" s="14">
        <v>-4.8</v>
      </c>
      <c r="AM143" s="17">
        <v>25.1</v>
      </c>
      <c r="AN143" s="17">
        <v>10</v>
      </c>
    </row>
    <row r="144" spans="2:40" x14ac:dyDescent="0.3">
      <c r="B144" s="25" t="s">
        <v>138</v>
      </c>
      <c r="C144" s="12">
        <v>0.65800000000000003</v>
      </c>
      <c r="D144" s="12">
        <v>0.59399999999999997</v>
      </c>
      <c r="E144" s="12">
        <v>0.624</v>
      </c>
      <c r="F144" s="12">
        <v>0.69499999999999995</v>
      </c>
      <c r="G144" s="12">
        <v>0.51800000000000002</v>
      </c>
      <c r="H144" s="20">
        <v>0.67500000000000004</v>
      </c>
      <c r="I144" s="20">
        <v>0.56100000000000005</v>
      </c>
      <c r="J144" s="20">
        <v>0.74399999999999999</v>
      </c>
      <c r="K144" s="14">
        <v>4.5</v>
      </c>
      <c r="L144" s="14">
        <v>4.2</v>
      </c>
      <c r="M144" s="14">
        <v>5.7</v>
      </c>
      <c r="N144" s="14">
        <v>8.8000000000000007</v>
      </c>
      <c r="O144" s="14">
        <v>1.1000000000000001</v>
      </c>
      <c r="P144" s="14">
        <f t="shared" si="16"/>
        <v>4.9000000000000004</v>
      </c>
      <c r="Q144" s="17">
        <v>22.1</v>
      </c>
      <c r="R144" s="17">
        <v>26.3</v>
      </c>
      <c r="S144" s="17">
        <v>24.6</v>
      </c>
      <c r="T144" s="17">
        <v>22.3</v>
      </c>
      <c r="U144" s="17">
        <v>24.4</v>
      </c>
      <c r="V144" s="14">
        <f t="shared" si="19"/>
        <v>23.9</v>
      </c>
      <c r="W144" s="14">
        <v>1.8</v>
      </c>
      <c r="X144" s="14">
        <v>0.8</v>
      </c>
      <c r="Y144" s="14">
        <v>-3.8</v>
      </c>
      <c r="Z144" s="14">
        <v>-3.4</v>
      </c>
      <c r="AA144" s="14">
        <v>1.2</v>
      </c>
      <c r="AB144" s="14">
        <f t="shared" si="17"/>
        <v>-0.7</v>
      </c>
      <c r="AC144" s="14">
        <v>21.7</v>
      </c>
      <c r="AD144" s="14">
        <v>20.2</v>
      </c>
      <c r="AE144" s="14">
        <v>26</v>
      </c>
      <c r="AF144" s="14">
        <v>22.8</v>
      </c>
      <c r="AG144" s="14">
        <v>26.4</v>
      </c>
      <c r="AH144" s="14">
        <f t="shared" si="18"/>
        <v>23.4</v>
      </c>
      <c r="AI144" s="14">
        <v>18.3</v>
      </c>
      <c r="AJ144" s="14">
        <v>-13</v>
      </c>
      <c r="AK144" s="14">
        <v>29</v>
      </c>
      <c r="AL144" s="14">
        <v>-4.9000000000000004</v>
      </c>
      <c r="AM144" s="17">
        <v>24.7</v>
      </c>
      <c r="AN144" s="17">
        <v>10</v>
      </c>
    </row>
    <row r="145" spans="2:40" x14ac:dyDescent="0.3">
      <c r="B145" s="25" t="s">
        <v>55</v>
      </c>
      <c r="C145" s="12">
        <v>0.61899999999999999</v>
      </c>
      <c r="D145" s="12">
        <v>0.53400000000000003</v>
      </c>
      <c r="E145" s="12">
        <v>0.56699999999999995</v>
      </c>
      <c r="F145" s="12">
        <v>0.70199999999999996</v>
      </c>
      <c r="G145" s="12">
        <v>0.62</v>
      </c>
      <c r="H145" s="20">
        <v>0.60799999999999998</v>
      </c>
      <c r="I145" s="20">
        <v>0.497</v>
      </c>
      <c r="J145" s="20">
        <v>0.69599999999999995</v>
      </c>
      <c r="K145" s="14">
        <v>5.0999999999999996</v>
      </c>
      <c r="L145" s="14">
        <v>7.2</v>
      </c>
      <c r="M145" s="14">
        <v>8.9</v>
      </c>
      <c r="N145" s="14">
        <v>9.3000000000000007</v>
      </c>
      <c r="O145" s="14">
        <v>4.0999999999999996</v>
      </c>
      <c r="P145" s="14">
        <f t="shared" si="16"/>
        <v>6.9</v>
      </c>
      <c r="Q145" s="17">
        <v>22.8</v>
      </c>
      <c r="R145" s="17">
        <v>26.2</v>
      </c>
      <c r="S145" s="17">
        <v>23.6</v>
      </c>
      <c r="T145" s="17">
        <v>23.6</v>
      </c>
      <c r="U145" s="17">
        <v>26</v>
      </c>
      <c r="V145" s="14">
        <f>AVERAGE(Q145:U145)</f>
        <v>24.4</v>
      </c>
      <c r="W145" s="14">
        <v>2.2000000000000002</v>
      </c>
      <c r="X145" s="14">
        <v>2.4</v>
      </c>
      <c r="Y145" s="14">
        <v>-0.2</v>
      </c>
      <c r="Z145" s="14">
        <v>0.5</v>
      </c>
      <c r="AA145" s="14">
        <v>4</v>
      </c>
      <c r="AB145" s="14">
        <f t="shared" si="17"/>
        <v>1.8</v>
      </c>
      <c r="AC145" s="14">
        <v>22.9</v>
      </c>
      <c r="AD145" s="14">
        <v>21.6</v>
      </c>
      <c r="AE145" s="14">
        <v>24.9</v>
      </c>
      <c r="AF145" s="14">
        <v>24.4</v>
      </c>
      <c r="AG145" s="14">
        <v>25.4</v>
      </c>
      <c r="AH145" s="14">
        <f t="shared" si="18"/>
        <v>23.8</v>
      </c>
      <c r="AI145" s="14">
        <v>19</v>
      </c>
      <c r="AJ145" s="14">
        <v>-7</v>
      </c>
      <c r="AK145" s="14">
        <v>30</v>
      </c>
      <c r="AL145" s="14">
        <v>-1.3</v>
      </c>
      <c r="AM145" s="17">
        <v>25.2</v>
      </c>
      <c r="AN145" s="17">
        <v>10</v>
      </c>
    </row>
    <row r="146" spans="2:40" x14ac:dyDescent="0.3">
      <c r="B146" s="5" t="s">
        <v>146</v>
      </c>
      <c r="C146" s="12">
        <v>0.66100000000000003</v>
      </c>
      <c r="D146" s="12">
        <v>0.57499999999999996</v>
      </c>
      <c r="E146" s="12">
        <v>0.59099999999999997</v>
      </c>
      <c r="F146" s="12">
        <v>0.65300000000000002</v>
      </c>
      <c r="G146" s="12">
        <v>0.59499999999999997</v>
      </c>
      <c r="H146" s="20">
        <v>0.65400000000000003</v>
      </c>
      <c r="I146" s="20">
        <v>0.54400000000000004</v>
      </c>
      <c r="J146" s="20">
        <v>0.752</v>
      </c>
      <c r="K146" s="14">
        <v>1.6</v>
      </c>
      <c r="L146" s="14">
        <v>7.9</v>
      </c>
      <c r="M146" s="14">
        <v>1.1000000000000001</v>
      </c>
      <c r="N146" s="14">
        <v>4.5999999999999996</v>
      </c>
      <c r="O146" s="14">
        <v>1.1000000000000001</v>
      </c>
      <c r="P146" s="14">
        <f t="shared" si="16"/>
        <v>3.3</v>
      </c>
      <c r="Q146" s="17">
        <v>24.7</v>
      </c>
      <c r="R146" s="17">
        <v>25.2</v>
      </c>
      <c r="S146" s="17">
        <v>22.3</v>
      </c>
      <c r="T146" s="17">
        <v>18.7</v>
      </c>
      <c r="U146" s="17">
        <v>20.9</v>
      </c>
      <c r="V146" s="14">
        <f t="shared" ref="V146:V151" si="20">AVERAGE(Q146:U146)</f>
        <v>22.4</v>
      </c>
      <c r="W146" s="14">
        <v>-4.8</v>
      </c>
      <c r="X146" s="14">
        <v>-2.1</v>
      </c>
      <c r="Y146" s="14">
        <v>-1.9</v>
      </c>
      <c r="Z146" s="14">
        <v>-2.2999999999999998</v>
      </c>
      <c r="AA146" s="14">
        <v>-5.4</v>
      </c>
      <c r="AB146" s="14">
        <f t="shared" si="17"/>
        <v>-3.3</v>
      </c>
      <c r="AC146" s="14">
        <v>16.8</v>
      </c>
      <c r="AD146" s="14">
        <v>23.4</v>
      </c>
      <c r="AE146" s="14">
        <v>20.2</v>
      </c>
      <c r="AF146" s="14">
        <v>19.600000000000001</v>
      </c>
      <c r="AG146" s="14">
        <v>24.8</v>
      </c>
      <c r="AH146" s="14">
        <f t="shared" si="18"/>
        <v>21</v>
      </c>
      <c r="AI146" s="14">
        <v>16.600000000000001</v>
      </c>
      <c r="AJ146" s="14">
        <v>-12</v>
      </c>
      <c r="AK146" s="14">
        <v>30.7</v>
      </c>
      <c r="AL146" s="14">
        <v>-6.3</v>
      </c>
      <c r="AM146" s="17">
        <v>22.6</v>
      </c>
      <c r="AN146" s="17">
        <v>10</v>
      </c>
    </row>
    <row r="147" spans="2:40" x14ac:dyDescent="0.3">
      <c r="B147" s="25" t="s">
        <v>197</v>
      </c>
      <c r="C147" s="12">
        <v>0.66800000000000004</v>
      </c>
      <c r="D147" s="12">
        <v>0.57999999999999996</v>
      </c>
      <c r="E147" s="12">
        <v>0.6</v>
      </c>
      <c r="F147" s="12">
        <v>0.66100000000000003</v>
      </c>
      <c r="G147" s="12">
        <v>0.59399999999999997</v>
      </c>
      <c r="H147" s="20">
        <v>0.66200000000000003</v>
      </c>
      <c r="I147" s="20">
        <v>0.53200000000000003</v>
      </c>
      <c r="J147" s="20">
        <v>0.75900000000000001</v>
      </c>
      <c r="K147" s="14">
        <v>1.6</v>
      </c>
      <c r="L147" s="14">
        <v>7.9</v>
      </c>
      <c r="M147" s="14">
        <v>1.1000000000000001</v>
      </c>
      <c r="N147" s="14">
        <v>4.5999999999999996</v>
      </c>
      <c r="O147" s="14">
        <v>1.1000000000000001</v>
      </c>
      <c r="P147" s="14">
        <f t="shared" si="16"/>
        <v>3.3</v>
      </c>
      <c r="Q147" s="17">
        <v>24.7</v>
      </c>
      <c r="R147" s="17">
        <v>25.2</v>
      </c>
      <c r="S147" s="17">
        <v>22.3</v>
      </c>
      <c r="T147" s="17">
        <v>18.7</v>
      </c>
      <c r="U147" s="17">
        <v>20.9</v>
      </c>
      <c r="V147" s="14">
        <f t="shared" si="20"/>
        <v>22.4</v>
      </c>
      <c r="W147" s="14">
        <v>-4.8</v>
      </c>
      <c r="X147" s="14">
        <v>-2.1</v>
      </c>
      <c r="Y147" s="14">
        <v>-1.9</v>
      </c>
      <c r="Z147" s="14">
        <v>-2.2999999999999998</v>
      </c>
      <c r="AA147" s="14">
        <v>-5.4</v>
      </c>
      <c r="AB147" s="14">
        <f t="shared" si="17"/>
        <v>-3.3</v>
      </c>
      <c r="AC147" s="14">
        <v>16.8</v>
      </c>
      <c r="AD147" s="14">
        <v>23.4</v>
      </c>
      <c r="AE147" s="14">
        <v>20.2</v>
      </c>
      <c r="AF147" s="14">
        <v>19.600000000000001</v>
      </c>
      <c r="AG147" s="14">
        <v>24.8</v>
      </c>
      <c r="AH147" s="14">
        <f t="shared" si="18"/>
        <v>21</v>
      </c>
      <c r="AI147" s="14">
        <v>16.600000000000001</v>
      </c>
      <c r="AJ147" s="14">
        <v>-12</v>
      </c>
      <c r="AK147" s="14">
        <v>30.7</v>
      </c>
      <c r="AL147" s="14">
        <v>-6.3</v>
      </c>
      <c r="AM147" s="17">
        <v>22.6</v>
      </c>
      <c r="AN147" s="17">
        <v>10</v>
      </c>
    </row>
    <row r="148" spans="2:40" x14ac:dyDescent="0.3">
      <c r="B148" s="25" t="s">
        <v>198</v>
      </c>
      <c r="C148" s="12">
        <v>0.63100000000000001</v>
      </c>
      <c r="D148" s="12">
        <v>0.55600000000000005</v>
      </c>
      <c r="E148" s="12">
        <v>0.55800000000000005</v>
      </c>
      <c r="F148" s="12">
        <v>0.63300000000000001</v>
      </c>
      <c r="G148" s="12">
        <v>0.59799999999999998</v>
      </c>
      <c r="H148" s="20">
        <v>0.62</v>
      </c>
      <c r="I148" s="20">
        <v>0.59</v>
      </c>
      <c r="J148" s="20">
        <v>0.72599999999999998</v>
      </c>
      <c r="K148" s="14">
        <v>5</v>
      </c>
      <c r="L148" s="14">
        <v>10.7</v>
      </c>
      <c r="M148" s="14">
        <v>3.1</v>
      </c>
      <c r="N148" s="14">
        <v>5.7</v>
      </c>
      <c r="O148" s="14">
        <v>2.6</v>
      </c>
      <c r="P148" s="14">
        <f t="shared" si="16"/>
        <v>5.4</v>
      </c>
      <c r="Q148" s="17">
        <v>24.2</v>
      </c>
      <c r="R148" s="17">
        <v>25.8</v>
      </c>
      <c r="S148" s="17">
        <v>22.3</v>
      </c>
      <c r="T148" s="17">
        <v>18.899999999999999</v>
      </c>
      <c r="U148" s="17">
        <v>21.3</v>
      </c>
      <c r="V148" s="14">
        <f t="shared" si="20"/>
        <v>22.5</v>
      </c>
      <c r="W148" s="14">
        <v>-3.9</v>
      </c>
      <c r="X148" s="14">
        <v>2.7</v>
      </c>
      <c r="Y148" s="14">
        <v>-0.1</v>
      </c>
      <c r="Z148" s="14">
        <v>0.4</v>
      </c>
      <c r="AA148" s="14">
        <v>-1.9</v>
      </c>
      <c r="AB148" s="14">
        <f t="shared" si="17"/>
        <v>-0.6</v>
      </c>
      <c r="AC148" s="14">
        <v>17.899999999999999</v>
      </c>
      <c r="AD148" s="14">
        <v>21.9</v>
      </c>
      <c r="AE148" s="14">
        <v>19.5</v>
      </c>
      <c r="AF148" s="14">
        <v>19.399999999999999</v>
      </c>
      <c r="AG148" s="14">
        <v>24.5</v>
      </c>
      <c r="AH148" s="14">
        <f t="shared" si="18"/>
        <v>20.6</v>
      </c>
      <c r="AI148" s="14">
        <v>16.600000000000001</v>
      </c>
      <c r="AJ148" s="14">
        <v>-7</v>
      </c>
      <c r="AK148" s="14">
        <v>31</v>
      </c>
      <c r="AL148" s="14">
        <v>-3</v>
      </c>
      <c r="AM148" s="17">
        <v>22.1</v>
      </c>
      <c r="AN148" s="17">
        <v>10</v>
      </c>
    </row>
    <row r="149" spans="2:40" x14ac:dyDescent="0.3">
      <c r="B149" s="25" t="s">
        <v>147</v>
      </c>
      <c r="C149" s="12">
        <v>0.622</v>
      </c>
      <c r="D149" s="12">
        <v>0.54400000000000004</v>
      </c>
      <c r="E149" s="12">
        <v>0.59499999999999997</v>
      </c>
      <c r="F149" s="12">
        <v>0.66600000000000004</v>
      </c>
      <c r="G149" s="12">
        <v>0.59699999999999998</v>
      </c>
      <c r="H149" s="20">
        <v>0.57399999999999995</v>
      </c>
      <c r="I149" s="20">
        <v>0.52</v>
      </c>
      <c r="J149" s="20">
        <v>0.76900000000000002</v>
      </c>
      <c r="K149" s="14">
        <v>5</v>
      </c>
      <c r="L149" s="14">
        <v>10.7</v>
      </c>
      <c r="M149" s="14">
        <v>3.1</v>
      </c>
      <c r="N149" s="14">
        <v>5.7</v>
      </c>
      <c r="O149" s="14">
        <v>2.6</v>
      </c>
      <c r="P149" s="14">
        <f t="shared" si="16"/>
        <v>5.4</v>
      </c>
      <c r="Q149" s="17">
        <v>24.2</v>
      </c>
      <c r="R149" s="17">
        <v>25.8</v>
      </c>
      <c r="S149" s="17">
        <v>22.3</v>
      </c>
      <c r="T149" s="17">
        <v>18.899999999999999</v>
      </c>
      <c r="U149" s="17">
        <v>21.3</v>
      </c>
      <c r="V149" s="14">
        <f t="shared" si="20"/>
        <v>22.5</v>
      </c>
      <c r="W149" s="14">
        <v>-3.9</v>
      </c>
      <c r="X149" s="14">
        <v>2.7</v>
      </c>
      <c r="Y149" s="14">
        <v>-0.1</v>
      </c>
      <c r="Z149" s="14">
        <v>0.4</v>
      </c>
      <c r="AA149" s="14">
        <v>-1.9</v>
      </c>
      <c r="AB149" s="14">
        <f t="shared" si="17"/>
        <v>-0.6</v>
      </c>
      <c r="AC149" s="14">
        <v>17.899999999999999</v>
      </c>
      <c r="AD149" s="14">
        <v>21.9</v>
      </c>
      <c r="AE149" s="14">
        <v>19.5</v>
      </c>
      <c r="AF149" s="14">
        <v>19.399999999999999</v>
      </c>
      <c r="AG149" s="14">
        <v>24.5</v>
      </c>
      <c r="AH149" s="14">
        <f t="shared" si="18"/>
        <v>20.6</v>
      </c>
      <c r="AI149" s="14">
        <v>16.600000000000001</v>
      </c>
      <c r="AJ149" s="14">
        <v>-7</v>
      </c>
      <c r="AK149" s="14">
        <v>31</v>
      </c>
      <c r="AL149" s="14">
        <v>-3</v>
      </c>
      <c r="AM149" s="17">
        <v>22.1</v>
      </c>
      <c r="AN149" s="17">
        <v>10</v>
      </c>
    </row>
    <row r="150" spans="2:40" x14ac:dyDescent="0.3">
      <c r="B150" s="25" t="s">
        <v>148</v>
      </c>
      <c r="C150" s="12">
        <v>0.69199999999999995</v>
      </c>
      <c r="D150" s="12">
        <v>0.55100000000000005</v>
      </c>
      <c r="E150" s="12">
        <v>0.60299999999999998</v>
      </c>
      <c r="F150" s="12">
        <v>0.69599999999999995</v>
      </c>
      <c r="G150" s="12">
        <v>0.58599999999999997</v>
      </c>
      <c r="H150" s="20">
        <v>0.66300000000000003</v>
      </c>
      <c r="I150" s="20">
        <v>0.48099999999999998</v>
      </c>
      <c r="J150" s="20">
        <v>0.83399999999999996</v>
      </c>
      <c r="K150" s="14">
        <v>8.8000000000000007</v>
      </c>
      <c r="L150" s="14">
        <v>9.9</v>
      </c>
      <c r="M150" s="14">
        <v>8.3000000000000007</v>
      </c>
      <c r="N150" s="14">
        <v>10</v>
      </c>
      <c r="O150" s="14">
        <v>4.8</v>
      </c>
      <c r="P150" s="14">
        <f t="shared" si="16"/>
        <v>8.4</v>
      </c>
      <c r="Q150" s="17">
        <v>28</v>
      </c>
      <c r="R150" s="17">
        <v>26.6</v>
      </c>
      <c r="S150" s="17">
        <v>22</v>
      </c>
      <c r="T150" s="17">
        <v>18.7</v>
      </c>
      <c r="U150" s="17">
        <v>24.3</v>
      </c>
      <c r="V150" s="14">
        <f t="shared" si="20"/>
        <v>23.9</v>
      </c>
      <c r="W150" s="14">
        <v>2.5</v>
      </c>
      <c r="X150" s="14">
        <v>2.4</v>
      </c>
      <c r="Y150" s="14">
        <v>3</v>
      </c>
      <c r="Z150" s="14">
        <v>-0.1</v>
      </c>
      <c r="AA150" s="14">
        <v>0.1</v>
      </c>
      <c r="AB150" s="14">
        <f t="shared" si="17"/>
        <v>1.6</v>
      </c>
      <c r="AC150" s="14">
        <v>17.5</v>
      </c>
      <c r="AD150" s="14">
        <v>21.3</v>
      </c>
      <c r="AE150" s="14">
        <v>20.6</v>
      </c>
      <c r="AF150" s="14">
        <v>19.3</v>
      </c>
      <c r="AG150" s="14">
        <v>25.8</v>
      </c>
      <c r="AH150" s="14">
        <f t="shared" si="18"/>
        <v>20.9</v>
      </c>
      <c r="AI150" s="14">
        <v>16.5</v>
      </c>
      <c r="AJ150" s="14">
        <v>-4</v>
      </c>
      <c r="AK150" s="14">
        <v>31</v>
      </c>
      <c r="AL150" s="14">
        <v>-0.6</v>
      </c>
      <c r="AM150" s="17">
        <v>24</v>
      </c>
      <c r="AN150" s="17">
        <v>10</v>
      </c>
    </row>
    <row r="151" spans="2:40" x14ac:dyDescent="0.3">
      <c r="B151" s="55" t="s">
        <v>149</v>
      </c>
      <c r="C151" s="13">
        <v>0.64300000000000002</v>
      </c>
      <c r="D151" s="13">
        <v>0.68500000000000005</v>
      </c>
      <c r="E151" s="13">
        <v>0.59</v>
      </c>
      <c r="F151" s="13">
        <v>0.64900000000000002</v>
      </c>
      <c r="G151" s="13">
        <v>0.51300000000000001</v>
      </c>
      <c r="H151" s="21">
        <v>0.61499999999999999</v>
      </c>
      <c r="I151" s="21">
        <v>0.50800000000000001</v>
      </c>
      <c r="J151" s="21">
        <v>0.84299999999999997</v>
      </c>
      <c r="K151" s="15">
        <v>2.6</v>
      </c>
      <c r="L151" s="15">
        <v>9.9</v>
      </c>
      <c r="M151" s="15">
        <v>1.6</v>
      </c>
      <c r="N151" s="15">
        <v>6.4</v>
      </c>
      <c r="O151" s="15">
        <v>1.4</v>
      </c>
      <c r="P151" s="15">
        <f t="shared" si="16"/>
        <v>4.4000000000000004</v>
      </c>
      <c r="Q151" s="18">
        <v>23.5</v>
      </c>
      <c r="R151" s="18">
        <v>26.5</v>
      </c>
      <c r="S151" s="18">
        <v>24.3</v>
      </c>
      <c r="T151" s="18">
        <v>20</v>
      </c>
      <c r="U151" s="18">
        <v>22.3</v>
      </c>
      <c r="V151" s="15">
        <f t="shared" si="20"/>
        <v>23.3</v>
      </c>
      <c r="W151" s="15">
        <v>-4.0999999999999996</v>
      </c>
      <c r="X151" s="15">
        <v>-3</v>
      </c>
      <c r="Y151" s="15">
        <v>-0.8</v>
      </c>
      <c r="Z151" s="15">
        <v>-2.6</v>
      </c>
      <c r="AA151" s="15">
        <v>-4.7</v>
      </c>
      <c r="AB151" s="15">
        <f t="shared" si="17"/>
        <v>-3</v>
      </c>
      <c r="AC151" s="15">
        <v>17.7</v>
      </c>
      <c r="AD151" s="15">
        <v>23</v>
      </c>
      <c r="AE151" s="15">
        <v>21.6</v>
      </c>
      <c r="AF151" s="15">
        <v>20.2</v>
      </c>
      <c r="AG151" s="15">
        <v>25.5</v>
      </c>
      <c r="AH151" s="15">
        <f t="shared" si="18"/>
        <v>21.6</v>
      </c>
      <c r="AI151" s="15">
        <v>16.8</v>
      </c>
      <c r="AJ151" s="15">
        <v>-12</v>
      </c>
      <c r="AK151" s="15">
        <v>32</v>
      </c>
      <c r="AL151" s="15">
        <v>-5.8</v>
      </c>
      <c r="AM151" s="18">
        <v>23.4</v>
      </c>
      <c r="AN151" s="18">
        <v>10</v>
      </c>
    </row>
    <row r="152" spans="2:40" x14ac:dyDescent="0.3">
      <c r="B152" s="51" t="s">
        <v>150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2:40" x14ac:dyDescent="0.3">
      <c r="B153" s="56" t="s">
        <v>151</v>
      </c>
      <c r="C153" s="6">
        <v>0.67300000000000004</v>
      </c>
      <c r="D153" s="6">
        <v>0.67400000000000004</v>
      </c>
      <c r="E153" s="6">
        <v>0.67300000000000004</v>
      </c>
      <c r="F153" s="6">
        <v>0.58499999999999996</v>
      </c>
      <c r="G153" s="6">
        <v>0.61299999999999999</v>
      </c>
      <c r="H153" s="57" t="s">
        <v>167</v>
      </c>
      <c r="I153" s="57" t="s">
        <v>168</v>
      </c>
      <c r="J153" s="57" t="s">
        <v>169</v>
      </c>
      <c r="K153" s="57">
        <v>-9.9</v>
      </c>
      <c r="L153" s="57">
        <v>-11.7</v>
      </c>
      <c r="M153" s="57">
        <v>-12.1</v>
      </c>
      <c r="N153" s="57">
        <v>-13.6</v>
      </c>
      <c r="O153" s="57">
        <v>-7.4</v>
      </c>
      <c r="P153" s="7">
        <f t="shared" ref="P153:P170" si="21">AVERAGE(K153:O153)</f>
        <v>-10.9</v>
      </c>
      <c r="Q153" s="57">
        <v>19.5</v>
      </c>
      <c r="R153" s="57">
        <v>15.8</v>
      </c>
      <c r="S153" s="57">
        <v>19.100000000000001</v>
      </c>
      <c r="T153" s="57">
        <v>22.3</v>
      </c>
      <c r="U153" s="57">
        <v>20.7</v>
      </c>
      <c r="V153" s="7">
        <f>AVERAGE(Q153:U153)</f>
        <v>19.5</v>
      </c>
      <c r="W153" s="57">
        <v>-34.200000000000003</v>
      </c>
      <c r="X153" s="57">
        <v>-32.6</v>
      </c>
      <c r="Y153" s="57">
        <v>-13</v>
      </c>
      <c r="Z153" s="57">
        <v>-33.6</v>
      </c>
      <c r="AA153" s="57">
        <v>-27.4</v>
      </c>
      <c r="AB153" s="7">
        <f t="shared" ref="AB153:AB158" si="22">AVERAGE(W153:AA153)</f>
        <v>-28.2</v>
      </c>
      <c r="AC153" s="57">
        <v>17</v>
      </c>
      <c r="AD153" s="57">
        <v>15.2</v>
      </c>
      <c r="AE153" s="57">
        <v>15.2</v>
      </c>
      <c r="AF153" s="57">
        <v>15.2</v>
      </c>
      <c r="AG153" s="57">
        <v>23.1</v>
      </c>
      <c r="AH153" s="7">
        <f t="shared" ref="AH153:AH158" si="23">AVERAGE(AC153:AG153)</f>
        <v>17.100000000000001</v>
      </c>
      <c r="AI153" s="57" t="s">
        <v>165</v>
      </c>
      <c r="AJ153" s="57">
        <v>-36.299999999999997</v>
      </c>
      <c r="AK153" s="57">
        <v>28.2</v>
      </c>
      <c r="AL153" s="57">
        <v>-27.3</v>
      </c>
      <c r="AM153" s="57" t="s">
        <v>202</v>
      </c>
      <c r="AN153" s="57">
        <v>-5</v>
      </c>
    </row>
    <row r="154" spans="2:40" x14ac:dyDescent="0.3">
      <c r="B154" s="40" t="s">
        <v>188</v>
      </c>
      <c r="C154" s="12">
        <v>0.67300000000000004</v>
      </c>
      <c r="D154" s="12">
        <v>0.68100000000000005</v>
      </c>
      <c r="E154" s="12">
        <v>0.67500000000000004</v>
      </c>
      <c r="F154" s="12">
        <v>0.58499999999999996</v>
      </c>
      <c r="G154" s="12">
        <v>0.61299999999999999</v>
      </c>
      <c r="H154" s="27" t="s">
        <v>170</v>
      </c>
      <c r="I154" s="27" t="s">
        <v>171</v>
      </c>
      <c r="J154" s="27" t="s">
        <v>172</v>
      </c>
      <c r="K154" s="27">
        <v>-9.6999999999999993</v>
      </c>
      <c r="L154" s="27">
        <v>-11.5</v>
      </c>
      <c r="M154" s="27">
        <v>-12</v>
      </c>
      <c r="N154" s="27">
        <v>-13.5</v>
      </c>
      <c r="O154" s="27">
        <v>-7.3</v>
      </c>
      <c r="P154" s="14">
        <f t="shared" si="21"/>
        <v>-10.8</v>
      </c>
      <c r="Q154" s="27">
        <v>19.600000000000001</v>
      </c>
      <c r="R154" s="27">
        <v>15.8</v>
      </c>
      <c r="S154" s="27">
        <v>19.100000000000001</v>
      </c>
      <c r="T154" s="27">
        <v>22.5</v>
      </c>
      <c r="U154" s="27">
        <v>20.8</v>
      </c>
      <c r="V154" s="14">
        <f t="shared" ref="V154:V170" si="24">AVERAGE(Q154:U154)</f>
        <v>19.600000000000001</v>
      </c>
      <c r="W154" s="27">
        <v>-34.200000000000003</v>
      </c>
      <c r="X154" s="27">
        <v>-32.799999999999997</v>
      </c>
      <c r="Y154" s="27">
        <v>-13.3</v>
      </c>
      <c r="Z154" s="27">
        <v>-33.799999999999997</v>
      </c>
      <c r="AA154" s="27">
        <v>-27.4</v>
      </c>
      <c r="AB154" s="14">
        <f t="shared" si="22"/>
        <v>-28.3</v>
      </c>
      <c r="AC154" s="27">
        <v>17.100000000000001</v>
      </c>
      <c r="AD154" s="27">
        <v>15.3</v>
      </c>
      <c r="AE154" s="27">
        <v>15.3</v>
      </c>
      <c r="AF154" s="27">
        <v>15.3</v>
      </c>
      <c r="AG154" s="27">
        <v>23.1</v>
      </c>
      <c r="AH154" s="14">
        <f t="shared" si="23"/>
        <v>17.2</v>
      </c>
      <c r="AI154" s="27" t="s">
        <v>165</v>
      </c>
      <c r="AJ154" s="27">
        <v>-36.200000000000003</v>
      </c>
      <c r="AK154" s="27">
        <v>28.2</v>
      </c>
      <c r="AL154" s="27">
        <v>-27.2</v>
      </c>
      <c r="AM154" s="27">
        <v>19.899999999999999</v>
      </c>
      <c r="AN154" s="27">
        <v>-5</v>
      </c>
    </row>
    <row r="155" spans="2:40" x14ac:dyDescent="0.3">
      <c r="B155" s="40" t="s">
        <v>189</v>
      </c>
      <c r="C155" s="12">
        <v>0.6</v>
      </c>
      <c r="D155" s="12">
        <v>0.51300000000000001</v>
      </c>
      <c r="E155" s="12">
        <v>0.52300000000000002</v>
      </c>
      <c r="F155" s="12">
        <v>0.56200000000000006</v>
      </c>
      <c r="G155" s="12">
        <v>0.56999999999999995</v>
      </c>
      <c r="H155" s="27" t="s">
        <v>173</v>
      </c>
      <c r="I155" s="27" t="s">
        <v>201</v>
      </c>
      <c r="J155" s="27" t="s">
        <v>174</v>
      </c>
      <c r="K155" s="27">
        <v>-13.8</v>
      </c>
      <c r="L155" s="27">
        <v>-13.1</v>
      </c>
      <c r="M155" s="27">
        <v>-12.1</v>
      </c>
      <c r="N155" s="27">
        <v>-14.4</v>
      </c>
      <c r="O155" s="27">
        <v>-8.9</v>
      </c>
      <c r="P155" s="14">
        <f t="shared" si="21"/>
        <v>-12.5</v>
      </c>
      <c r="Q155" s="27">
        <v>18.8</v>
      </c>
      <c r="R155" s="27">
        <v>15.4</v>
      </c>
      <c r="S155" s="27">
        <v>17.899999999999999</v>
      </c>
      <c r="T155" s="27">
        <v>18</v>
      </c>
      <c r="U155" s="27">
        <v>20.5</v>
      </c>
      <c r="V155" s="14">
        <f t="shared" si="24"/>
        <v>18.100000000000001</v>
      </c>
      <c r="W155" s="27">
        <v>-9.3000000000000007</v>
      </c>
      <c r="X155" s="27">
        <v>-8</v>
      </c>
      <c r="Y155" s="27">
        <v>-15.3</v>
      </c>
      <c r="Z155" s="27">
        <v>-19.899999999999999</v>
      </c>
      <c r="AA155" s="27">
        <v>-26.2</v>
      </c>
      <c r="AB155" s="14">
        <f t="shared" si="22"/>
        <v>-15.7</v>
      </c>
      <c r="AC155" s="27">
        <v>20.6</v>
      </c>
      <c r="AD155" s="27">
        <v>17.8</v>
      </c>
      <c r="AE155" s="27">
        <v>15.7</v>
      </c>
      <c r="AF155" s="27">
        <v>17</v>
      </c>
      <c r="AG155" s="27">
        <v>15.3</v>
      </c>
      <c r="AH155" s="14">
        <f t="shared" si="23"/>
        <v>17.3</v>
      </c>
      <c r="AI155" s="27" t="s">
        <v>166</v>
      </c>
      <c r="AJ155" s="27">
        <v>-37</v>
      </c>
      <c r="AK155" s="27">
        <v>28</v>
      </c>
      <c r="AL155" s="27">
        <v>-17.100000000000001</v>
      </c>
      <c r="AM155" s="27" t="s">
        <v>203</v>
      </c>
      <c r="AN155" s="27">
        <v>-5</v>
      </c>
    </row>
    <row r="156" spans="2:40" x14ac:dyDescent="0.3">
      <c r="B156" s="5" t="s">
        <v>152</v>
      </c>
      <c r="C156" s="12">
        <v>0.74399999999999999</v>
      </c>
      <c r="D156" s="12">
        <v>0.69799999999999995</v>
      </c>
      <c r="E156" s="12">
        <v>0.69899999999999995</v>
      </c>
      <c r="F156" s="12">
        <v>0.54800000000000004</v>
      </c>
      <c r="G156" s="12">
        <v>0.61399999999999999</v>
      </c>
      <c r="H156" s="12">
        <v>0.75</v>
      </c>
      <c r="I156" s="20">
        <v>0.63600000000000001</v>
      </c>
      <c r="J156" s="20">
        <v>0.68300000000000005</v>
      </c>
      <c r="K156" s="14">
        <v>-13.5</v>
      </c>
      <c r="L156" s="14">
        <v>-15.8</v>
      </c>
      <c r="M156" s="14">
        <v>-15.4</v>
      </c>
      <c r="N156" s="14">
        <v>-18.600000000000001</v>
      </c>
      <c r="O156" s="14">
        <v>-23.4</v>
      </c>
      <c r="P156" s="14">
        <f t="shared" si="21"/>
        <v>-17.3</v>
      </c>
      <c r="Q156" s="14">
        <v>22</v>
      </c>
      <c r="R156" s="17">
        <v>21.1</v>
      </c>
      <c r="S156" s="17">
        <v>17.600000000000001</v>
      </c>
      <c r="T156" s="14">
        <v>9</v>
      </c>
      <c r="U156" s="17">
        <v>22.8</v>
      </c>
      <c r="V156" s="14">
        <f t="shared" si="24"/>
        <v>18.5</v>
      </c>
      <c r="W156" s="14">
        <v>-27</v>
      </c>
      <c r="X156" s="14">
        <v>-23.8</v>
      </c>
      <c r="Y156" s="14">
        <v>-24.8</v>
      </c>
      <c r="Z156" s="14">
        <v>-22</v>
      </c>
      <c r="AA156" s="14">
        <v>-24.6</v>
      </c>
      <c r="AB156" s="14">
        <f t="shared" si="22"/>
        <v>-24.4</v>
      </c>
      <c r="AC156" s="14">
        <v>17.600000000000001</v>
      </c>
      <c r="AD156" s="14">
        <v>24.8</v>
      </c>
      <c r="AE156" s="14">
        <v>16.600000000000001</v>
      </c>
      <c r="AF156" s="14">
        <v>21.3</v>
      </c>
      <c r="AG156" s="14">
        <v>20</v>
      </c>
      <c r="AH156" s="14">
        <f t="shared" si="23"/>
        <v>20.100000000000001</v>
      </c>
      <c r="AI156" s="14">
        <v>11.6</v>
      </c>
      <c r="AJ156" s="14">
        <v>-34.799999999999997</v>
      </c>
      <c r="AK156" s="14">
        <v>27.5</v>
      </c>
      <c r="AL156" s="14">
        <v>-26.4</v>
      </c>
      <c r="AM156" s="17">
        <v>19.5</v>
      </c>
      <c r="AN156" s="28">
        <v>-5</v>
      </c>
    </row>
    <row r="157" spans="2:40" x14ac:dyDescent="0.3">
      <c r="B157" s="25" t="s">
        <v>55</v>
      </c>
      <c r="C157" s="12">
        <v>0.74099999999999999</v>
      </c>
      <c r="D157" s="12">
        <v>0.68600000000000005</v>
      </c>
      <c r="E157" s="12">
        <v>0.69499999999999995</v>
      </c>
      <c r="F157" s="12">
        <v>0.54500000000000004</v>
      </c>
      <c r="G157" s="12">
        <v>0.60799999999999998</v>
      </c>
      <c r="H157" s="20">
        <v>0.73099999999999998</v>
      </c>
      <c r="I157" s="20">
        <v>0.627</v>
      </c>
      <c r="J157" s="20">
        <v>0.68799999999999994</v>
      </c>
      <c r="K157" s="14">
        <v>-14.4</v>
      </c>
      <c r="L157" s="14">
        <v>-15.9</v>
      </c>
      <c r="M157" s="14">
        <v>-17.600000000000001</v>
      </c>
      <c r="N157" s="14">
        <v>-17.7</v>
      </c>
      <c r="O157" s="14">
        <v>-23.2</v>
      </c>
      <c r="P157" s="14">
        <f t="shared" si="21"/>
        <v>-17.8</v>
      </c>
      <c r="Q157" s="17">
        <v>22.3</v>
      </c>
      <c r="R157" s="17">
        <v>22.2</v>
      </c>
      <c r="S157" s="17">
        <v>18.100000000000001</v>
      </c>
      <c r="T157" s="17">
        <v>9.3000000000000007</v>
      </c>
      <c r="U157" s="17">
        <v>23.5</v>
      </c>
      <c r="V157" s="14">
        <f t="shared" si="24"/>
        <v>19.100000000000001</v>
      </c>
      <c r="W157" s="14">
        <v>-30.6</v>
      </c>
      <c r="X157" s="14">
        <v>-23.6</v>
      </c>
      <c r="Y157" s="14">
        <v>-29.4</v>
      </c>
      <c r="Z157" s="14">
        <v>-22.4</v>
      </c>
      <c r="AA157" s="14">
        <v>-24.5</v>
      </c>
      <c r="AB157" s="14">
        <f t="shared" si="22"/>
        <v>-26.1</v>
      </c>
      <c r="AC157" s="14">
        <v>18</v>
      </c>
      <c r="AD157" s="14">
        <v>17.600000000000001</v>
      </c>
      <c r="AE157" s="14">
        <v>16.899999999999999</v>
      </c>
      <c r="AF157" s="14">
        <v>21.2</v>
      </c>
      <c r="AG157" s="14">
        <v>18.600000000000001</v>
      </c>
      <c r="AH157" s="14">
        <f t="shared" si="23"/>
        <v>18.5</v>
      </c>
      <c r="AI157" s="14">
        <v>12</v>
      </c>
      <c r="AJ157" s="14">
        <v>-35</v>
      </c>
      <c r="AK157" s="14">
        <v>28</v>
      </c>
      <c r="AL157" s="17">
        <v>-26.4</v>
      </c>
      <c r="AM157" s="17">
        <v>19.8</v>
      </c>
      <c r="AN157" s="28">
        <v>-5</v>
      </c>
    </row>
    <row r="158" spans="2:40" x14ac:dyDescent="0.3">
      <c r="B158" s="25" t="s">
        <v>153</v>
      </c>
      <c r="C158" s="12">
        <v>0.55900000000000005</v>
      </c>
      <c r="D158" s="12">
        <v>0.58699999999999997</v>
      </c>
      <c r="E158" s="12">
        <v>0.54800000000000004</v>
      </c>
      <c r="F158" s="12">
        <v>0.42899999999999999</v>
      </c>
      <c r="G158" s="12">
        <v>0.51700000000000002</v>
      </c>
      <c r="H158" s="20">
        <v>0.67900000000000005</v>
      </c>
      <c r="I158" s="20">
        <v>0.443</v>
      </c>
      <c r="J158" s="20">
        <v>0.7</v>
      </c>
      <c r="K158" s="14">
        <v>-22.4</v>
      </c>
      <c r="L158" s="14">
        <v>-29.2</v>
      </c>
      <c r="M158" s="14">
        <v>-33.9</v>
      </c>
      <c r="N158" s="14">
        <v>-34.9</v>
      </c>
      <c r="O158" s="14">
        <v>-34.1</v>
      </c>
      <c r="P158" s="14">
        <f t="shared" si="21"/>
        <v>-30.9</v>
      </c>
      <c r="Q158" s="17">
        <v>20</v>
      </c>
      <c r="R158" s="17">
        <v>18.5</v>
      </c>
      <c r="S158" s="17">
        <v>11.3</v>
      </c>
      <c r="T158" s="17">
        <v>12.6</v>
      </c>
      <c r="U158" s="17">
        <v>17.8</v>
      </c>
      <c r="V158" s="14">
        <f t="shared" si="24"/>
        <v>16</v>
      </c>
      <c r="W158" s="14">
        <v>-28.8</v>
      </c>
      <c r="X158" s="14">
        <v>-39.4</v>
      </c>
      <c r="Y158" s="14">
        <v>-25.4</v>
      </c>
      <c r="Z158" s="14">
        <v>-34.299999999999997</v>
      </c>
      <c r="AA158" s="14">
        <v>-25.6</v>
      </c>
      <c r="AB158" s="14">
        <f t="shared" si="22"/>
        <v>-30.7</v>
      </c>
      <c r="AC158" s="14">
        <v>18.600000000000001</v>
      </c>
      <c r="AD158" s="14">
        <v>22.6</v>
      </c>
      <c r="AE158" s="14">
        <v>16</v>
      </c>
      <c r="AF158" s="14">
        <v>22.8</v>
      </c>
      <c r="AG158" s="14">
        <v>19.100000000000001</v>
      </c>
      <c r="AH158" s="14">
        <f t="shared" si="23"/>
        <v>19.8</v>
      </c>
      <c r="AI158" s="14">
        <v>6.4</v>
      </c>
      <c r="AJ158" s="14">
        <v>-33</v>
      </c>
      <c r="AK158" s="14">
        <v>23</v>
      </c>
      <c r="AL158" s="17">
        <v>-26.4</v>
      </c>
      <c r="AM158" s="17">
        <v>16.5</v>
      </c>
      <c r="AN158" s="28">
        <v>-5</v>
      </c>
    </row>
    <row r="159" spans="2:40" x14ac:dyDescent="0.3">
      <c r="B159" s="26" t="s">
        <v>154</v>
      </c>
      <c r="C159" s="12">
        <v>0.79600000000000004</v>
      </c>
      <c r="D159" s="12">
        <v>0.77200000000000002</v>
      </c>
      <c r="E159" s="12">
        <v>0.76600000000000001</v>
      </c>
      <c r="F159" s="12">
        <v>0.60599999999999998</v>
      </c>
      <c r="G159" s="12">
        <v>0.65900000000000003</v>
      </c>
      <c r="H159" s="20">
        <v>0.81</v>
      </c>
      <c r="I159" s="20">
        <v>0.72399999999999998</v>
      </c>
      <c r="J159" s="20">
        <v>0.755</v>
      </c>
      <c r="K159" s="14">
        <v>-8.6</v>
      </c>
      <c r="L159" s="14">
        <v>-15.2</v>
      </c>
      <c r="M159" s="14">
        <v>-21.5</v>
      </c>
      <c r="N159" s="14">
        <v>-24</v>
      </c>
      <c r="O159" s="14">
        <v>-27.3</v>
      </c>
      <c r="P159" s="14">
        <f t="shared" si="21"/>
        <v>-19.3</v>
      </c>
      <c r="Q159" s="17">
        <v>20</v>
      </c>
      <c r="R159" s="17">
        <v>22.3</v>
      </c>
      <c r="S159" s="17">
        <v>18.2</v>
      </c>
      <c r="T159" s="17">
        <v>9.6999999999999993</v>
      </c>
      <c r="U159" s="17">
        <v>19.899999999999999</v>
      </c>
      <c r="V159" s="14">
        <f t="shared" si="24"/>
        <v>18</v>
      </c>
      <c r="W159" s="14">
        <v>-17.899999999999999</v>
      </c>
      <c r="X159" s="14">
        <v>-19.2</v>
      </c>
      <c r="Y159" s="14">
        <v>-24</v>
      </c>
      <c r="Z159" s="14">
        <v>-31.6</v>
      </c>
      <c r="AA159" s="14">
        <v>-29</v>
      </c>
      <c r="AB159" s="14">
        <f t="shared" ref="AB159:AB170" si="25">AVERAGE(W159:AA159)</f>
        <v>-24.3</v>
      </c>
      <c r="AC159" s="14">
        <v>16.7</v>
      </c>
      <c r="AD159" s="14">
        <v>20.7</v>
      </c>
      <c r="AE159" s="14">
        <v>19.7</v>
      </c>
      <c r="AF159" s="14">
        <v>16.5</v>
      </c>
      <c r="AG159" s="14">
        <v>16</v>
      </c>
      <c r="AH159" s="14">
        <f t="shared" ref="AH159:AH170" si="26">AVERAGE(AC159:AG159)</f>
        <v>17.899999999999999</v>
      </c>
      <c r="AI159" s="14">
        <v>15.6</v>
      </c>
      <c r="AJ159" s="14">
        <v>-37</v>
      </c>
      <c r="AK159" s="14">
        <v>27</v>
      </c>
      <c r="AL159" s="17">
        <v>-25.2</v>
      </c>
      <c r="AM159" s="17">
        <v>18.7</v>
      </c>
      <c r="AN159" s="28">
        <v>-5</v>
      </c>
    </row>
    <row r="160" spans="2:40" x14ac:dyDescent="0.3">
      <c r="B160" s="25" t="s">
        <v>190</v>
      </c>
      <c r="C160" s="12">
        <v>0.79400000000000004</v>
      </c>
      <c r="D160" s="12">
        <v>0.77200000000000002</v>
      </c>
      <c r="E160" s="12">
        <v>0.76500000000000001</v>
      </c>
      <c r="F160" s="12">
        <v>0.60799999999999998</v>
      </c>
      <c r="G160" s="12">
        <v>0.66200000000000003</v>
      </c>
      <c r="H160" s="20">
        <v>0.80900000000000005</v>
      </c>
      <c r="I160" s="20">
        <v>0.72399999999999998</v>
      </c>
      <c r="J160" s="20">
        <v>0.76</v>
      </c>
      <c r="K160" s="14">
        <v>-8.6</v>
      </c>
      <c r="L160" s="14">
        <v>-15.2</v>
      </c>
      <c r="M160" s="14">
        <v>-21.5</v>
      </c>
      <c r="N160" s="14">
        <v>-24</v>
      </c>
      <c r="O160" s="14">
        <v>-27.3</v>
      </c>
      <c r="P160" s="14">
        <f t="shared" si="21"/>
        <v>-19.3</v>
      </c>
      <c r="Q160" s="17">
        <v>20</v>
      </c>
      <c r="R160" s="17">
        <v>22.3</v>
      </c>
      <c r="S160" s="17">
        <v>18.2</v>
      </c>
      <c r="T160" s="17">
        <v>9.6999999999999993</v>
      </c>
      <c r="U160" s="17">
        <v>19.899999999999999</v>
      </c>
      <c r="V160" s="14">
        <f t="shared" si="24"/>
        <v>18</v>
      </c>
      <c r="W160" s="14">
        <v>-17.899999999999999</v>
      </c>
      <c r="X160" s="14">
        <v>-19.2</v>
      </c>
      <c r="Y160" s="14">
        <v>-24</v>
      </c>
      <c r="Z160" s="14">
        <v>-31.6</v>
      </c>
      <c r="AA160" s="14">
        <v>-29</v>
      </c>
      <c r="AB160" s="14">
        <f t="shared" si="25"/>
        <v>-24.3</v>
      </c>
      <c r="AC160" s="14">
        <v>16.7</v>
      </c>
      <c r="AD160" s="14">
        <v>20.7</v>
      </c>
      <c r="AE160" s="14">
        <v>19.7</v>
      </c>
      <c r="AF160" s="14">
        <v>16.5</v>
      </c>
      <c r="AG160" s="14">
        <v>16</v>
      </c>
      <c r="AH160" s="14">
        <f t="shared" si="26"/>
        <v>17.899999999999999</v>
      </c>
      <c r="AI160" s="14">
        <v>15.6</v>
      </c>
      <c r="AJ160" s="14">
        <v>-37</v>
      </c>
      <c r="AK160" s="14">
        <v>27</v>
      </c>
      <c r="AL160" s="17">
        <v>-25.2</v>
      </c>
      <c r="AM160" s="17">
        <v>18.7</v>
      </c>
      <c r="AN160" s="28">
        <v>-5</v>
      </c>
    </row>
    <row r="161" spans="2:40" x14ac:dyDescent="0.3">
      <c r="B161" s="25" t="s">
        <v>155</v>
      </c>
      <c r="C161" s="12">
        <v>0.78400000000000003</v>
      </c>
      <c r="D161" s="12">
        <v>0.67500000000000004</v>
      </c>
      <c r="E161" s="12">
        <v>0.71899999999999997</v>
      </c>
      <c r="F161" s="12">
        <v>0.28199999999999997</v>
      </c>
      <c r="G161" s="12">
        <v>0.38200000000000001</v>
      </c>
      <c r="H161" s="20">
        <v>0.83</v>
      </c>
      <c r="I161" s="20">
        <v>0.69199999999999995</v>
      </c>
      <c r="J161" s="20">
        <v>0.42399999999999999</v>
      </c>
      <c r="K161" s="14">
        <v>-26</v>
      </c>
      <c r="L161" s="14">
        <v>-32.6</v>
      </c>
      <c r="M161" s="14">
        <v>-37.4</v>
      </c>
      <c r="N161" s="14">
        <v>-38.200000000000003</v>
      </c>
      <c r="O161" s="14">
        <v>-37.700000000000003</v>
      </c>
      <c r="P161" s="14">
        <f t="shared" si="21"/>
        <v>-34.4</v>
      </c>
      <c r="Q161" s="17">
        <v>17.100000000000001</v>
      </c>
      <c r="R161" s="17">
        <v>20</v>
      </c>
      <c r="S161" s="17">
        <v>13.2</v>
      </c>
      <c r="T161" s="17">
        <v>12.6</v>
      </c>
      <c r="U161" s="17">
        <v>14.9</v>
      </c>
      <c r="V161" s="14">
        <f t="shared" si="24"/>
        <v>15.6</v>
      </c>
      <c r="W161" s="14">
        <v>-32.5</v>
      </c>
      <c r="X161" s="14">
        <v>-42.5</v>
      </c>
      <c r="Y161" s="14">
        <v>-34.5</v>
      </c>
      <c r="Z161" s="14">
        <v>-31.8</v>
      </c>
      <c r="AA161" s="14">
        <v>-14.8</v>
      </c>
      <c r="AB161" s="14">
        <f t="shared" si="25"/>
        <v>-31.2</v>
      </c>
      <c r="AC161" s="14">
        <v>16.8</v>
      </c>
      <c r="AD161" s="14">
        <v>18.2</v>
      </c>
      <c r="AE161" s="14">
        <v>22.2</v>
      </c>
      <c r="AF161" s="14">
        <v>19.100000000000001</v>
      </c>
      <c r="AG161" s="14">
        <v>19.100000000000001</v>
      </c>
      <c r="AH161" s="14">
        <f t="shared" si="26"/>
        <v>19.100000000000001</v>
      </c>
      <c r="AI161" s="14">
        <v>13.5</v>
      </c>
      <c r="AJ161" s="14">
        <v>-45</v>
      </c>
      <c r="AK161" s="14">
        <v>25</v>
      </c>
      <c r="AL161" s="17">
        <v>-25.2</v>
      </c>
      <c r="AM161" s="17">
        <v>16.399999999999999</v>
      </c>
      <c r="AN161" s="28">
        <v>-5</v>
      </c>
    </row>
    <row r="162" spans="2:40" x14ac:dyDescent="0.3">
      <c r="B162" s="26" t="s">
        <v>156</v>
      </c>
      <c r="C162" s="12">
        <v>0.92700000000000005</v>
      </c>
      <c r="D162" s="12">
        <v>0.89400000000000002</v>
      </c>
      <c r="E162" s="41">
        <v>0.90500000000000003</v>
      </c>
      <c r="F162" s="41">
        <v>0.68799999999999994</v>
      </c>
      <c r="G162" s="41">
        <v>0.69899999999999995</v>
      </c>
      <c r="H162" s="42">
        <v>0.93300000000000005</v>
      </c>
      <c r="I162" s="42">
        <v>0.91</v>
      </c>
      <c r="J162" s="42">
        <v>0.74299999999999999</v>
      </c>
      <c r="K162" s="43">
        <v>-8.6999999999999993</v>
      </c>
      <c r="L162" s="43">
        <v>-15.1</v>
      </c>
      <c r="M162" s="43">
        <v>-15</v>
      </c>
      <c r="N162" s="43">
        <v>-24.4</v>
      </c>
      <c r="O162" s="43">
        <v>-14.8</v>
      </c>
      <c r="P162" s="14">
        <f t="shared" si="21"/>
        <v>-15.6</v>
      </c>
      <c r="Q162" s="44">
        <v>19.2</v>
      </c>
      <c r="R162" s="44">
        <v>17.899999999999999</v>
      </c>
      <c r="S162" s="44">
        <v>13.7</v>
      </c>
      <c r="T162" s="44">
        <v>12.6</v>
      </c>
      <c r="U162" s="44">
        <v>21.3</v>
      </c>
      <c r="V162" s="14">
        <f t="shared" si="24"/>
        <v>16.899999999999999</v>
      </c>
      <c r="W162" s="43">
        <v>-28.3</v>
      </c>
      <c r="X162" s="43">
        <v>-34.5</v>
      </c>
      <c r="Y162" s="43">
        <v>-28.2</v>
      </c>
      <c r="Z162" s="43">
        <v>-30.8</v>
      </c>
      <c r="AA162" s="43">
        <v>-25.9</v>
      </c>
      <c r="AB162" s="14">
        <f t="shared" si="25"/>
        <v>-29.5</v>
      </c>
      <c r="AC162" s="43">
        <v>21</v>
      </c>
      <c r="AD162" s="43">
        <v>22.3</v>
      </c>
      <c r="AE162" s="43">
        <v>12.8</v>
      </c>
      <c r="AF162" s="43">
        <v>23.2</v>
      </c>
      <c r="AG162" s="43">
        <v>18.600000000000001</v>
      </c>
      <c r="AH162" s="14">
        <f t="shared" si="26"/>
        <v>19.600000000000001</v>
      </c>
      <c r="AI162" s="43">
        <v>8.3000000000000007</v>
      </c>
      <c r="AJ162" s="43">
        <v>-36.200000000000003</v>
      </c>
      <c r="AK162" s="43">
        <v>24.9</v>
      </c>
      <c r="AL162" s="43">
        <v>-27.5</v>
      </c>
      <c r="AM162" s="44">
        <v>18.100000000000001</v>
      </c>
      <c r="AN162" s="45">
        <v>-5</v>
      </c>
    </row>
    <row r="163" spans="2:40" x14ac:dyDescent="0.3">
      <c r="B163" s="25" t="s">
        <v>157</v>
      </c>
      <c r="C163" s="12">
        <v>0.90100000000000002</v>
      </c>
      <c r="D163" s="12">
        <v>0.80900000000000005</v>
      </c>
      <c r="E163" s="41">
        <v>0.82099999999999995</v>
      </c>
      <c r="F163" s="41">
        <v>0.56000000000000005</v>
      </c>
      <c r="G163" s="41">
        <v>0.59099999999999997</v>
      </c>
      <c r="H163" s="42">
        <v>0.90400000000000003</v>
      </c>
      <c r="I163" s="42">
        <v>0.83599999999999997</v>
      </c>
      <c r="J163" s="42">
        <v>0.63400000000000001</v>
      </c>
      <c r="K163" s="43">
        <v>-11.5</v>
      </c>
      <c r="L163" s="43">
        <v>-14.1</v>
      </c>
      <c r="M163" s="43">
        <v>-13.7</v>
      </c>
      <c r="N163" s="43">
        <v>-20.9</v>
      </c>
      <c r="O163" s="43">
        <v>-13.2</v>
      </c>
      <c r="P163" s="14">
        <f t="shared" si="21"/>
        <v>-14.7</v>
      </c>
      <c r="Q163" s="44">
        <v>18.100000000000001</v>
      </c>
      <c r="R163" s="44">
        <v>17.8</v>
      </c>
      <c r="S163" s="44">
        <v>16</v>
      </c>
      <c r="T163" s="44">
        <v>9.5</v>
      </c>
      <c r="U163" s="44">
        <v>20.100000000000001</v>
      </c>
      <c r="V163" s="14">
        <f t="shared" si="24"/>
        <v>16.3</v>
      </c>
      <c r="W163" s="43">
        <v>-31.2</v>
      </c>
      <c r="X163" s="43">
        <v>-26.7</v>
      </c>
      <c r="Y163" s="43">
        <v>-30.2</v>
      </c>
      <c r="Z163" s="43">
        <v>-31.7</v>
      </c>
      <c r="AA163" s="43">
        <v>-25.2</v>
      </c>
      <c r="AB163" s="14">
        <f t="shared" si="25"/>
        <v>-29</v>
      </c>
      <c r="AC163" s="43">
        <v>20.5</v>
      </c>
      <c r="AD163" s="43">
        <v>20.9</v>
      </c>
      <c r="AE163" s="43">
        <v>13.9</v>
      </c>
      <c r="AF163" s="43">
        <v>20.3</v>
      </c>
      <c r="AG163" s="43">
        <v>19.899999999999999</v>
      </c>
      <c r="AH163" s="14">
        <f t="shared" si="26"/>
        <v>19.100000000000001</v>
      </c>
      <c r="AI163" s="43">
        <v>9.8000000000000007</v>
      </c>
      <c r="AJ163" s="43">
        <v>-33</v>
      </c>
      <c r="AK163" s="43">
        <v>26</v>
      </c>
      <c r="AL163" s="43">
        <v>-26.3</v>
      </c>
      <c r="AM163" s="44">
        <v>18.2</v>
      </c>
      <c r="AN163" s="45">
        <v>-5</v>
      </c>
    </row>
    <row r="164" spans="2:40" x14ac:dyDescent="0.3">
      <c r="B164" s="26" t="s">
        <v>158</v>
      </c>
      <c r="C164" s="12">
        <v>0.86699999999999999</v>
      </c>
      <c r="D164" s="12">
        <v>0.878</v>
      </c>
      <c r="E164" s="12">
        <v>0.88600000000000001</v>
      </c>
      <c r="F164" s="12">
        <v>0.76900000000000002</v>
      </c>
      <c r="G164" s="12">
        <v>0.80300000000000005</v>
      </c>
      <c r="H164" s="20">
        <v>0.877</v>
      </c>
      <c r="I164" s="20">
        <v>0.86299999999999999</v>
      </c>
      <c r="J164" s="20">
        <v>0.84</v>
      </c>
      <c r="K164" s="14">
        <v>-8.5</v>
      </c>
      <c r="L164" s="14">
        <v>-9.6</v>
      </c>
      <c r="M164" s="14">
        <v>-11.9</v>
      </c>
      <c r="N164" s="14">
        <v>-15.9</v>
      </c>
      <c r="O164" s="14">
        <v>-7.3</v>
      </c>
      <c r="P164" s="14">
        <f t="shared" si="21"/>
        <v>-10.6</v>
      </c>
      <c r="Q164" s="17">
        <v>18.7</v>
      </c>
      <c r="R164" s="17">
        <v>14.9</v>
      </c>
      <c r="S164" s="17">
        <v>17.5</v>
      </c>
      <c r="T164" s="17">
        <v>19.899999999999999</v>
      </c>
      <c r="U164" s="17">
        <v>20.3</v>
      </c>
      <c r="V164" s="14">
        <f t="shared" si="24"/>
        <v>18.3</v>
      </c>
      <c r="W164" s="14">
        <v>-35.5</v>
      </c>
      <c r="X164" s="14">
        <v>-30.9</v>
      </c>
      <c r="Y164" s="14">
        <v>-39.6</v>
      </c>
      <c r="Z164" s="14">
        <v>-35.9</v>
      </c>
      <c r="AA164" s="14">
        <v>-24.2</v>
      </c>
      <c r="AB164" s="14">
        <f t="shared" si="25"/>
        <v>-33.200000000000003</v>
      </c>
      <c r="AC164" s="14">
        <v>10.3</v>
      </c>
      <c r="AD164" s="14">
        <v>12.9</v>
      </c>
      <c r="AE164" s="14">
        <v>13</v>
      </c>
      <c r="AF164" s="14">
        <v>12.2</v>
      </c>
      <c r="AG164" s="14">
        <v>22.9</v>
      </c>
      <c r="AH164" s="14">
        <f t="shared" si="26"/>
        <v>14.3</v>
      </c>
      <c r="AI164" s="14">
        <v>10.4</v>
      </c>
      <c r="AJ164" s="14">
        <v>-39</v>
      </c>
      <c r="AK164" s="14">
        <v>27</v>
      </c>
      <c r="AL164" s="17">
        <v>-28</v>
      </c>
      <c r="AM164" s="17">
        <v>19</v>
      </c>
      <c r="AN164" s="28">
        <v>-5</v>
      </c>
    </row>
    <row r="165" spans="2:40" x14ac:dyDescent="0.3">
      <c r="B165" s="26" t="s">
        <v>159</v>
      </c>
      <c r="C165" s="12">
        <v>0.89200000000000002</v>
      </c>
      <c r="D165" s="12">
        <v>0.91100000000000003</v>
      </c>
      <c r="E165" s="12">
        <v>0.91</v>
      </c>
      <c r="F165" s="12">
        <v>0.73899999999999999</v>
      </c>
      <c r="G165" s="12">
        <v>0.77200000000000002</v>
      </c>
      <c r="H165" s="20">
        <v>0.90400000000000003</v>
      </c>
      <c r="I165" s="20">
        <v>0.9</v>
      </c>
      <c r="J165" s="20">
        <v>0.81899999999999995</v>
      </c>
      <c r="K165" s="14">
        <v>-6.8</v>
      </c>
      <c r="L165" s="14">
        <v>-8.1999999999999993</v>
      </c>
      <c r="M165" s="14">
        <v>-16.8</v>
      </c>
      <c r="N165" s="14">
        <v>-22.9</v>
      </c>
      <c r="O165" s="14">
        <v>-3.4</v>
      </c>
      <c r="P165" s="14">
        <f t="shared" si="21"/>
        <v>-11.6</v>
      </c>
      <c r="Q165" s="17">
        <v>21.6</v>
      </c>
      <c r="R165" s="17">
        <v>17.7</v>
      </c>
      <c r="S165" s="17">
        <v>14.3</v>
      </c>
      <c r="T165" s="17">
        <v>15.4</v>
      </c>
      <c r="U165" s="17">
        <v>20.7</v>
      </c>
      <c r="V165" s="14">
        <f t="shared" si="24"/>
        <v>17.899999999999999</v>
      </c>
      <c r="W165" s="14">
        <v>-35.9</v>
      </c>
      <c r="X165" s="14">
        <v>-34.1</v>
      </c>
      <c r="Y165" s="14">
        <v>-37.700000000000003</v>
      </c>
      <c r="Z165" s="14">
        <v>-34.200000000000003</v>
      </c>
      <c r="AA165" s="14">
        <v>-19</v>
      </c>
      <c r="AB165" s="14">
        <f t="shared" si="25"/>
        <v>-32.200000000000003</v>
      </c>
      <c r="AC165" s="14">
        <v>19</v>
      </c>
      <c r="AD165" s="14">
        <v>24</v>
      </c>
      <c r="AE165" s="14">
        <v>20.2</v>
      </c>
      <c r="AF165" s="14">
        <v>15.2</v>
      </c>
      <c r="AG165" s="14">
        <v>19.100000000000001</v>
      </c>
      <c r="AH165" s="14">
        <f t="shared" si="26"/>
        <v>19.5</v>
      </c>
      <c r="AI165" s="14">
        <v>16.899999999999999</v>
      </c>
      <c r="AJ165" s="14">
        <v>-37.6</v>
      </c>
      <c r="AK165" s="14">
        <v>26.1</v>
      </c>
      <c r="AL165" s="17">
        <v>-20.3</v>
      </c>
      <c r="AM165" s="17">
        <v>18.8</v>
      </c>
      <c r="AN165" s="28">
        <v>-5</v>
      </c>
    </row>
    <row r="166" spans="2:40" x14ac:dyDescent="0.3">
      <c r="B166" s="26" t="s">
        <v>160</v>
      </c>
      <c r="C166" s="12">
        <v>0.72799999999999998</v>
      </c>
      <c r="D166" s="12">
        <v>0.70499999999999996</v>
      </c>
      <c r="E166" s="12">
        <v>0.754</v>
      </c>
      <c r="F166" s="12">
        <v>0.53600000000000003</v>
      </c>
      <c r="G166" s="12">
        <v>0.56399999999999995</v>
      </c>
      <c r="H166" s="20">
        <v>0.73399999999999999</v>
      </c>
      <c r="I166" s="20">
        <v>0.65200000000000002</v>
      </c>
      <c r="J166" s="20">
        <v>0.66600000000000004</v>
      </c>
      <c r="K166" s="14">
        <v>-9.9</v>
      </c>
      <c r="L166" s="14">
        <v>-8.6999999999999993</v>
      </c>
      <c r="M166" s="14">
        <v>-13.7</v>
      </c>
      <c r="N166" s="14">
        <v>-14.6</v>
      </c>
      <c r="O166" s="14">
        <v>-9.4</v>
      </c>
      <c r="P166" s="14">
        <f t="shared" si="21"/>
        <v>-11.3</v>
      </c>
      <c r="Q166" s="17">
        <v>18.8</v>
      </c>
      <c r="R166" s="17">
        <v>15.8</v>
      </c>
      <c r="S166" s="17">
        <v>18</v>
      </c>
      <c r="T166" s="17">
        <v>23.5</v>
      </c>
      <c r="U166" s="17">
        <v>18.3</v>
      </c>
      <c r="V166" s="14">
        <f t="shared" si="24"/>
        <v>18.899999999999999</v>
      </c>
      <c r="W166" s="14">
        <v>-29</v>
      </c>
      <c r="X166" s="14">
        <v>-31.1</v>
      </c>
      <c r="Y166" s="14">
        <v>-30.7</v>
      </c>
      <c r="Z166" s="14">
        <v>-29.8</v>
      </c>
      <c r="AA166" s="14">
        <v>-20.7</v>
      </c>
      <c r="AB166" s="14">
        <f t="shared" si="25"/>
        <v>-28.3</v>
      </c>
      <c r="AC166" s="14">
        <v>19</v>
      </c>
      <c r="AD166" s="14">
        <v>14.5</v>
      </c>
      <c r="AE166" s="14">
        <v>21.7</v>
      </c>
      <c r="AF166" s="14">
        <v>23.5</v>
      </c>
      <c r="AG166" s="14">
        <v>15.9</v>
      </c>
      <c r="AH166" s="14">
        <f t="shared" si="26"/>
        <v>18.899999999999999</v>
      </c>
      <c r="AI166" s="14">
        <v>12.9</v>
      </c>
      <c r="AJ166" s="14">
        <v>-37</v>
      </c>
      <c r="AK166" s="14">
        <v>27</v>
      </c>
      <c r="AL166" s="17">
        <v>-29.1</v>
      </c>
      <c r="AM166" s="17">
        <v>19.399999999999999</v>
      </c>
      <c r="AN166" s="28">
        <v>-5</v>
      </c>
    </row>
    <row r="167" spans="2:40" x14ac:dyDescent="0.3">
      <c r="B167" s="26" t="s">
        <v>161</v>
      </c>
      <c r="C167" s="12">
        <v>0.76800000000000002</v>
      </c>
      <c r="D167" s="20">
        <v>0.77500000000000002</v>
      </c>
      <c r="E167" s="12">
        <v>0.81799999999999995</v>
      </c>
      <c r="F167" s="12">
        <v>0.624</v>
      </c>
      <c r="G167" s="12">
        <v>0.622</v>
      </c>
      <c r="H167" s="20">
        <v>0.77400000000000002</v>
      </c>
      <c r="I167" s="20">
        <v>0.72299999999999998</v>
      </c>
      <c r="J167" s="20">
        <v>0.72899999999999998</v>
      </c>
      <c r="K167" s="14">
        <v>-8.5</v>
      </c>
      <c r="L167" s="14">
        <v>-12.5</v>
      </c>
      <c r="M167" s="14">
        <v>-13.1</v>
      </c>
      <c r="N167" s="14">
        <v>-6.9</v>
      </c>
      <c r="O167" s="14">
        <v>-14.9</v>
      </c>
      <c r="P167" s="14">
        <f t="shared" si="21"/>
        <v>-11.2</v>
      </c>
      <c r="Q167" s="17">
        <v>16</v>
      </c>
      <c r="R167" s="17">
        <v>14.8</v>
      </c>
      <c r="S167" s="17">
        <v>18</v>
      </c>
      <c r="T167" s="17">
        <v>24.5</v>
      </c>
      <c r="U167" s="17">
        <v>14.9</v>
      </c>
      <c r="V167" s="14">
        <f t="shared" si="24"/>
        <v>17.600000000000001</v>
      </c>
      <c r="W167" s="14">
        <v>-28.9</v>
      </c>
      <c r="X167" s="14">
        <v>-31.6</v>
      </c>
      <c r="Y167" s="14">
        <v>-18.5</v>
      </c>
      <c r="Z167" s="14">
        <v>-26</v>
      </c>
      <c r="AA167" s="14">
        <v>-21.9</v>
      </c>
      <c r="AB167" s="14">
        <f t="shared" si="25"/>
        <v>-25.4</v>
      </c>
      <c r="AC167" s="14">
        <v>18.399999999999999</v>
      </c>
      <c r="AD167" s="14">
        <v>17.600000000000001</v>
      </c>
      <c r="AE167" s="14">
        <v>19.899999999999999</v>
      </c>
      <c r="AF167" s="14">
        <v>17.399999999999999</v>
      </c>
      <c r="AG167" s="14">
        <v>16.600000000000001</v>
      </c>
      <c r="AH167" s="14">
        <f t="shared" si="26"/>
        <v>18</v>
      </c>
      <c r="AI167" s="14">
        <v>12</v>
      </c>
      <c r="AJ167" s="14">
        <v>-36.1</v>
      </c>
      <c r="AK167" s="14">
        <v>27</v>
      </c>
      <c r="AL167" s="17">
        <v>-25.8</v>
      </c>
      <c r="AM167" s="17">
        <v>19.399999999999999</v>
      </c>
      <c r="AN167" s="28">
        <v>-5</v>
      </c>
    </row>
    <row r="168" spans="2:40" x14ac:dyDescent="0.3">
      <c r="B168" s="26" t="s">
        <v>162</v>
      </c>
      <c r="C168" s="12">
        <v>0.81200000000000006</v>
      </c>
      <c r="D168" s="12">
        <v>0.79</v>
      </c>
      <c r="E168" s="12">
        <v>0.81699999999999995</v>
      </c>
      <c r="F168" s="12">
        <v>0.61699999999999999</v>
      </c>
      <c r="G168" s="12">
        <v>0.65600000000000003</v>
      </c>
      <c r="H168" s="20">
        <v>0.81</v>
      </c>
      <c r="I168" s="20">
        <v>0.76900000000000002</v>
      </c>
      <c r="J168" s="20">
        <v>0.745</v>
      </c>
      <c r="K168" s="14">
        <v>-11.4</v>
      </c>
      <c r="L168" s="14">
        <v>-9.4</v>
      </c>
      <c r="M168" s="14">
        <v>-16.100000000000001</v>
      </c>
      <c r="N168" s="14">
        <v>-19</v>
      </c>
      <c r="O168" s="14">
        <v>-10.3</v>
      </c>
      <c r="P168" s="14">
        <f t="shared" si="21"/>
        <v>-13.2</v>
      </c>
      <c r="Q168" s="17">
        <v>17.100000000000001</v>
      </c>
      <c r="R168" s="17">
        <v>13.3</v>
      </c>
      <c r="S168" s="17">
        <v>17</v>
      </c>
      <c r="T168" s="17">
        <v>20.8</v>
      </c>
      <c r="U168" s="17">
        <v>18.399999999999999</v>
      </c>
      <c r="V168" s="14">
        <f t="shared" si="24"/>
        <v>17.3</v>
      </c>
      <c r="W168" s="14">
        <v>-31.2</v>
      </c>
      <c r="X168" s="14">
        <v>-36.4</v>
      </c>
      <c r="Y168" s="14">
        <v>-26.5</v>
      </c>
      <c r="Z168" s="14">
        <v>-35.299999999999997</v>
      </c>
      <c r="AA168" s="14">
        <v>-23</v>
      </c>
      <c r="AB168" s="14">
        <f t="shared" si="25"/>
        <v>-30.5</v>
      </c>
      <c r="AC168" s="14">
        <v>13.9</v>
      </c>
      <c r="AD168" s="14">
        <v>13.5</v>
      </c>
      <c r="AE168" s="14">
        <v>13.3</v>
      </c>
      <c r="AF168" s="14">
        <v>12.2</v>
      </c>
      <c r="AG168" s="14">
        <v>16.3</v>
      </c>
      <c r="AH168" s="14">
        <f t="shared" si="26"/>
        <v>13.8</v>
      </c>
      <c r="AI168" s="14">
        <v>8.9</v>
      </c>
      <c r="AJ168" s="14">
        <v>-39.6</v>
      </c>
      <c r="AK168" s="14">
        <v>25.8</v>
      </c>
      <c r="AL168" s="17">
        <v>-28.2</v>
      </c>
      <c r="AM168" s="17">
        <v>18.600000000000001</v>
      </c>
      <c r="AN168" s="28">
        <v>-5</v>
      </c>
    </row>
    <row r="169" spans="2:40" x14ac:dyDescent="0.3">
      <c r="B169" s="26" t="s">
        <v>163</v>
      </c>
      <c r="C169" s="12">
        <v>0.73</v>
      </c>
      <c r="D169" s="12">
        <v>0.56999999999999995</v>
      </c>
      <c r="E169" s="12">
        <v>0.57999999999999996</v>
      </c>
      <c r="F169" s="12">
        <v>0.42899999999999999</v>
      </c>
      <c r="G169" s="12">
        <v>0.48899999999999999</v>
      </c>
      <c r="H169" s="20">
        <v>0.745</v>
      </c>
      <c r="I169" s="20">
        <v>0.54600000000000004</v>
      </c>
      <c r="J169" s="20">
        <v>0.53600000000000003</v>
      </c>
      <c r="K169" s="14">
        <v>-23.8</v>
      </c>
      <c r="L169" s="14">
        <v>-20.6</v>
      </c>
      <c r="M169" s="14">
        <v>-19.100000000000001</v>
      </c>
      <c r="N169" s="14">
        <v>-20.7</v>
      </c>
      <c r="O169" s="14">
        <v>-22.6</v>
      </c>
      <c r="P169" s="14">
        <f t="shared" si="21"/>
        <v>-21.4</v>
      </c>
      <c r="Q169" s="17">
        <v>21.9</v>
      </c>
      <c r="R169" s="17">
        <v>22.4</v>
      </c>
      <c r="S169" s="17">
        <v>19.100000000000001</v>
      </c>
      <c r="T169" s="17">
        <v>12.1</v>
      </c>
      <c r="U169" s="17">
        <v>23.8</v>
      </c>
      <c r="V169" s="14">
        <f t="shared" si="24"/>
        <v>19.899999999999999</v>
      </c>
      <c r="W169" s="14">
        <v>-38.4</v>
      </c>
      <c r="X169" s="14">
        <v>-30.6</v>
      </c>
      <c r="Y169" s="14">
        <v>-31</v>
      </c>
      <c r="Z169" s="14">
        <v>-29.1</v>
      </c>
      <c r="AA169" s="14">
        <v>-27.2</v>
      </c>
      <c r="AB169" s="14">
        <f t="shared" si="25"/>
        <v>-31.3</v>
      </c>
      <c r="AC169" s="14">
        <v>22</v>
      </c>
      <c r="AD169" s="14">
        <v>21.7</v>
      </c>
      <c r="AE169" s="14">
        <v>18.8</v>
      </c>
      <c r="AF169" s="14">
        <v>24.6</v>
      </c>
      <c r="AG169" s="14">
        <v>17</v>
      </c>
      <c r="AH169" s="14">
        <f t="shared" si="26"/>
        <v>20.8</v>
      </c>
      <c r="AI169" s="14">
        <v>18.399999999999999</v>
      </c>
      <c r="AJ169" s="14">
        <v>-47</v>
      </c>
      <c r="AK169" s="14">
        <v>29</v>
      </c>
      <c r="AL169" s="17">
        <v>-21.7</v>
      </c>
      <c r="AM169" s="17">
        <v>20.3</v>
      </c>
      <c r="AN169" s="28">
        <v>-10</v>
      </c>
    </row>
    <row r="170" spans="2:40" x14ac:dyDescent="0.3">
      <c r="B170" s="58" t="s">
        <v>164</v>
      </c>
      <c r="C170" s="13">
        <v>0.93300000000000005</v>
      </c>
      <c r="D170" s="13">
        <v>0.94299999999999995</v>
      </c>
      <c r="E170" s="13">
        <v>0.94</v>
      </c>
      <c r="F170" s="13">
        <v>0.83599999999999997</v>
      </c>
      <c r="G170" s="13">
        <v>0.85099999999999998</v>
      </c>
      <c r="H170" s="21">
        <v>0.95</v>
      </c>
      <c r="I170" s="21">
        <v>0.93200000000000005</v>
      </c>
      <c r="J170" s="21">
        <v>0.90300000000000002</v>
      </c>
      <c r="K170" s="15">
        <v>-8.4</v>
      </c>
      <c r="L170" s="15">
        <v>-12.7</v>
      </c>
      <c r="M170" s="15">
        <v>-9.6</v>
      </c>
      <c r="N170" s="15">
        <v>-20.6</v>
      </c>
      <c r="O170" s="15">
        <v>-9.5</v>
      </c>
      <c r="P170" s="15">
        <f t="shared" si="21"/>
        <v>-12.2</v>
      </c>
      <c r="Q170" s="18">
        <v>22.6</v>
      </c>
      <c r="R170" s="18">
        <v>16.899999999999999</v>
      </c>
      <c r="S170" s="18">
        <v>15.3</v>
      </c>
      <c r="T170" s="18">
        <v>13.8</v>
      </c>
      <c r="U170" s="18">
        <v>21.8</v>
      </c>
      <c r="V170" s="15">
        <f t="shared" si="24"/>
        <v>18.100000000000001</v>
      </c>
      <c r="W170" s="15">
        <v>-33.200000000000003</v>
      </c>
      <c r="X170" s="15">
        <v>-29.1</v>
      </c>
      <c r="Y170" s="15">
        <v>-23.6</v>
      </c>
      <c r="Z170" s="15">
        <v>-20.399999999999999</v>
      </c>
      <c r="AA170" s="15">
        <v>-25.7</v>
      </c>
      <c r="AB170" s="15">
        <f t="shared" si="25"/>
        <v>-26.4</v>
      </c>
      <c r="AC170" s="15">
        <v>16.3</v>
      </c>
      <c r="AD170" s="15">
        <v>16.600000000000001</v>
      </c>
      <c r="AE170" s="15">
        <v>17.7</v>
      </c>
      <c r="AF170" s="15">
        <v>19.399999999999999</v>
      </c>
      <c r="AG170" s="15">
        <v>17.100000000000001</v>
      </c>
      <c r="AH170" s="15">
        <f t="shared" si="26"/>
        <v>17.399999999999999</v>
      </c>
      <c r="AI170" s="15">
        <v>18.399999999999999</v>
      </c>
      <c r="AJ170" s="15">
        <v>-36.6</v>
      </c>
      <c r="AK170" s="15">
        <v>27.3</v>
      </c>
      <c r="AL170" s="18">
        <v>-25.7</v>
      </c>
      <c r="AM170" s="18">
        <v>19.2</v>
      </c>
      <c r="AN170" s="59">
        <v>-5</v>
      </c>
    </row>
    <row r="171" spans="2:40" x14ac:dyDescent="0.3">
      <c r="B171" s="51" t="s">
        <v>175</v>
      </c>
      <c r="C171" s="30"/>
      <c r="D171" s="30"/>
      <c r="E171" s="30"/>
      <c r="F171" s="30"/>
      <c r="G171" s="30"/>
      <c r="H171" s="60"/>
      <c r="I171" s="60"/>
      <c r="J171" s="60"/>
      <c r="K171" s="34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pans="2:40" x14ac:dyDescent="0.3">
      <c r="B172" s="22" t="s">
        <v>176</v>
      </c>
      <c r="C172" s="6">
        <v>0.82099999999999995</v>
      </c>
      <c r="D172" s="6">
        <v>0.78700000000000003</v>
      </c>
      <c r="E172" s="6">
        <v>0.77500000000000002</v>
      </c>
      <c r="F172" s="6">
        <v>0.55400000000000005</v>
      </c>
      <c r="G172" s="19">
        <v>0.60499999999999998</v>
      </c>
      <c r="H172" s="33">
        <v>0.877</v>
      </c>
      <c r="I172" s="33">
        <v>0.76800000000000002</v>
      </c>
      <c r="J172" s="33">
        <v>0.7</v>
      </c>
      <c r="K172" s="16">
        <v>-24.1</v>
      </c>
      <c r="L172" s="16">
        <v>-25</v>
      </c>
      <c r="M172" s="16">
        <v>-25.9</v>
      </c>
      <c r="N172" s="16">
        <v>-25.7</v>
      </c>
      <c r="O172" s="16">
        <v>-30.7</v>
      </c>
      <c r="P172" s="16">
        <f>AVERAGE(K172:O172)</f>
        <v>-26.3</v>
      </c>
      <c r="Q172" s="16">
        <v>14.9</v>
      </c>
      <c r="R172" s="16">
        <v>14.8</v>
      </c>
      <c r="S172" s="16">
        <v>15.2</v>
      </c>
      <c r="T172" s="16">
        <v>18.3</v>
      </c>
      <c r="U172" s="16">
        <v>19</v>
      </c>
      <c r="V172" s="16">
        <f>AVERAGE(Q172:U172)</f>
        <v>16.399999999999999</v>
      </c>
      <c r="W172" s="16">
        <v>-25.5</v>
      </c>
      <c r="X172" s="16">
        <v>-30.7</v>
      </c>
      <c r="Y172" s="16">
        <v>-23.9</v>
      </c>
      <c r="Z172" s="16">
        <v>-30.6</v>
      </c>
      <c r="AA172" s="16">
        <v>-25.6</v>
      </c>
      <c r="AB172" s="16">
        <f>AVERAGE(W172:AA172)</f>
        <v>-27.3</v>
      </c>
      <c r="AC172" s="16">
        <v>16.5</v>
      </c>
      <c r="AD172" s="16">
        <v>18.899999999999999</v>
      </c>
      <c r="AE172" s="16">
        <v>14.5</v>
      </c>
      <c r="AF172" s="16">
        <v>22.4</v>
      </c>
      <c r="AG172" s="16">
        <v>21.2</v>
      </c>
      <c r="AH172" s="16">
        <f>AVERAGE(AC172:AG172)</f>
        <v>18.7</v>
      </c>
      <c r="AI172" s="16">
        <v>10.7</v>
      </c>
      <c r="AJ172" s="16">
        <v>-36.799999999999997</v>
      </c>
      <c r="AK172" s="16">
        <v>27.2</v>
      </c>
      <c r="AL172" s="16">
        <v>-26.2</v>
      </c>
      <c r="AM172" s="16">
        <v>20.2</v>
      </c>
      <c r="AN172" s="16">
        <v>-5</v>
      </c>
    </row>
    <row r="173" spans="2:40" x14ac:dyDescent="0.3">
      <c r="B173" s="25" t="s">
        <v>138</v>
      </c>
      <c r="C173" s="12">
        <v>0.85699999999999998</v>
      </c>
      <c r="D173" s="12">
        <v>0.66800000000000004</v>
      </c>
      <c r="E173" s="12">
        <v>0.71599999999999997</v>
      </c>
      <c r="F173" s="12">
        <v>0.44900000000000001</v>
      </c>
      <c r="G173" s="20">
        <v>0.48</v>
      </c>
      <c r="H173" s="31">
        <v>0.85699999999999998</v>
      </c>
      <c r="I173" s="31">
        <v>0.626</v>
      </c>
      <c r="J173" s="31">
        <v>0.53200000000000003</v>
      </c>
      <c r="K173" s="17">
        <v>-16.100000000000001</v>
      </c>
      <c r="L173" s="17">
        <v>-19.100000000000001</v>
      </c>
      <c r="M173" s="17">
        <v>-19.8</v>
      </c>
      <c r="N173" s="17">
        <v>-21.7</v>
      </c>
      <c r="O173" s="17">
        <v>-26.7</v>
      </c>
      <c r="P173" s="17">
        <f>AVERAGE(K173:O173)</f>
        <v>-20.7</v>
      </c>
      <c r="Q173" s="17">
        <v>15.7</v>
      </c>
      <c r="R173" s="17">
        <v>14.2</v>
      </c>
      <c r="S173" s="17">
        <v>15.9</v>
      </c>
      <c r="T173" s="17">
        <v>21.4</v>
      </c>
      <c r="U173" s="17">
        <v>20.399999999999999</v>
      </c>
      <c r="V173" s="17">
        <f>AVERAGE(Q173:U173)</f>
        <v>17.5</v>
      </c>
      <c r="W173" s="17">
        <v>-23.7</v>
      </c>
      <c r="X173" s="17">
        <v>-27.1</v>
      </c>
      <c r="Y173" s="17">
        <v>-22.4</v>
      </c>
      <c r="Z173" s="17">
        <v>-29.5</v>
      </c>
      <c r="AA173" s="17">
        <v>-22.5</v>
      </c>
      <c r="AB173" s="17">
        <f>AVERAGE(W173:AA173)</f>
        <v>-25</v>
      </c>
      <c r="AC173" s="17">
        <v>18.5</v>
      </c>
      <c r="AD173" s="17">
        <v>16.600000000000001</v>
      </c>
      <c r="AE173" s="17">
        <v>19.8</v>
      </c>
      <c r="AF173" s="17">
        <v>18.7</v>
      </c>
      <c r="AG173" s="17">
        <v>16.600000000000001</v>
      </c>
      <c r="AH173" s="17">
        <f>AVERAGE(AC173:AG173)</f>
        <v>18</v>
      </c>
      <c r="AI173" s="17">
        <v>12.7</v>
      </c>
      <c r="AJ173" s="17">
        <v>-33</v>
      </c>
      <c r="AK173" s="17">
        <v>28</v>
      </c>
      <c r="AL173" s="17">
        <v>-26.1</v>
      </c>
      <c r="AM173" s="17">
        <v>21.8</v>
      </c>
      <c r="AN173" s="17">
        <v>-5</v>
      </c>
    </row>
    <row r="174" spans="2:40" x14ac:dyDescent="0.3">
      <c r="B174" s="25" t="s">
        <v>191</v>
      </c>
      <c r="C174" s="12">
        <v>0.61499999999999999</v>
      </c>
      <c r="D174" s="12">
        <v>0.67100000000000004</v>
      </c>
      <c r="E174" s="12">
        <v>0.72899999999999998</v>
      </c>
      <c r="F174" s="12">
        <v>0.629</v>
      </c>
      <c r="G174" s="20">
        <v>0.65400000000000003</v>
      </c>
      <c r="H174" s="31">
        <v>0.69899999999999995</v>
      </c>
      <c r="I174" s="31">
        <v>0.61799999999999999</v>
      </c>
      <c r="J174" s="31">
        <v>0.80500000000000005</v>
      </c>
      <c r="K174" s="17">
        <v>-32.200000000000003</v>
      </c>
      <c r="L174" s="17">
        <v>-33.6</v>
      </c>
      <c r="M174" s="17">
        <v>-33.4</v>
      </c>
      <c r="N174" s="17">
        <v>-27.7</v>
      </c>
      <c r="O174" s="17">
        <v>-35.700000000000003</v>
      </c>
      <c r="P174" s="17">
        <f>AVERAGE(K174:O174)</f>
        <v>-32.5</v>
      </c>
      <c r="Q174" s="17">
        <v>15.5</v>
      </c>
      <c r="R174" s="17">
        <v>18.399999999999999</v>
      </c>
      <c r="S174" s="17">
        <v>14.8</v>
      </c>
      <c r="T174" s="17">
        <v>13.5</v>
      </c>
      <c r="U174" s="17">
        <v>17.5</v>
      </c>
      <c r="V174" s="17">
        <f>AVERAGE(Q174:U174)</f>
        <v>15.9</v>
      </c>
      <c r="W174" s="17">
        <v>-25.6</v>
      </c>
      <c r="X174" s="17">
        <v>-29.5</v>
      </c>
      <c r="Y174" s="17">
        <v>-27.8</v>
      </c>
      <c r="Z174" s="17">
        <v>-28.7</v>
      </c>
      <c r="AA174" s="17">
        <v>-27.6</v>
      </c>
      <c r="AB174" s="17">
        <f>AVERAGE(W174:AA174)</f>
        <v>-27.8</v>
      </c>
      <c r="AC174" s="17">
        <v>20.2</v>
      </c>
      <c r="AD174" s="17">
        <v>18.8</v>
      </c>
      <c r="AE174" s="17">
        <v>9.8000000000000007</v>
      </c>
      <c r="AF174" s="17">
        <v>21.1</v>
      </c>
      <c r="AG174" s="17">
        <v>17.399999999999999</v>
      </c>
      <c r="AH174" s="17">
        <f>AVERAGE(AC174:AG174)</f>
        <v>17.5</v>
      </c>
      <c r="AI174" s="17">
        <v>8.6</v>
      </c>
      <c r="AJ174" s="17">
        <v>-39</v>
      </c>
      <c r="AK174" s="17">
        <v>26</v>
      </c>
      <c r="AL174" s="17">
        <v>-26.9</v>
      </c>
      <c r="AM174" s="17">
        <v>18</v>
      </c>
      <c r="AN174" s="17">
        <v>-5</v>
      </c>
    </row>
    <row r="175" spans="2:40" x14ac:dyDescent="0.3">
      <c r="B175" s="25"/>
      <c r="C175" s="12"/>
      <c r="D175" s="12"/>
      <c r="E175" s="12"/>
      <c r="F175" s="12"/>
      <c r="G175" s="20"/>
      <c r="H175" s="31"/>
      <c r="I175" s="31"/>
      <c r="J175" s="31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2:40" x14ac:dyDescent="0.3">
      <c r="B176" s="5" t="s">
        <v>177</v>
      </c>
      <c r="C176" s="12">
        <v>0.83399999999999996</v>
      </c>
      <c r="D176" s="12">
        <v>0.81799999999999995</v>
      </c>
      <c r="E176" s="12">
        <v>0.83399999999999996</v>
      </c>
      <c r="F176" s="12">
        <v>0.53600000000000003</v>
      </c>
      <c r="G176" s="12">
        <v>0.55500000000000005</v>
      </c>
      <c r="H176" s="20">
        <v>0.85699999999999998</v>
      </c>
      <c r="I176" s="20">
        <v>0.746</v>
      </c>
      <c r="J176" s="20">
        <v>0.69799999999999995</v>
      </c>
      <c r="K176" s="17">
        <v>-16.399999999999999</v>
      </c>
      <c r="L176" s="17">
        <v>-16.399999999999999</v>
      </c>
      <c r="M176" s="17">
        <v>-19.2</v>
      </c>
      <c r="N176" s="17">
        <v>-20.3</v>
      </c>
      <c r="O176" s="17">
        <v>-21.5</v>
      </c>
      <c r="P176" s="17">
        <f t="shared" ref="P176:P182" si="27">AVERAGE(K176:O176)</f>
        <v>-18.8</v>
      </c>
      <c r="Q176" s="17">
        <v>14.4</v>
      </c>
      <c r="R176" s="17">
        <v>15.2</v>
      </c>
      <c r="S176" s="17">
        <v>12.4</v>
      </c>
      <c r="T176" s="17">
        <v>21.3</v>
      </c>
      <c r="U176" s="17">
        <v>20.7</v>
      </c>
      <c r="V176" s="17">
        <f t="shared" ref="V176:V184" si="28">AVERAGE(Q176:U176)</f>
        <v>16.8</v>
      </c>
      <c r="W176" s="17">
        <v>-19</v>
      </c>
      <c r="X176" s="17">
        <v>-24.5</v>
      </c>
      <c r="Y176" s="17">
        <v>-22.6</v>
      </c>
      <c r="Z176" s="17">
        <v>-29</v>
      </c>
      <c r="AA176" s="17">
        <v>-27.2</v>
      </c>
      <c r="AB176" s="17">
        <f t="shared" ref="AB176:AB184" si="29">AVERAGE(W176:AA176)</f>
        <v>-24.5</v>
      </c>
      <c r="AC176" s="17">
        <v>15.3</v>
      </c>
      <c r="AD176" s="17">
        <v>16.600000000000001</v>
      </c>
      <c r="AE176" s="17">
        <v>20.100000000000001</v>
      </c>
      <c r="AF176" s="17">
        <v>21.6</v>
      </c>
      <c r="AG176" s="17">
        <v>22.7</v>
      </c>
      <c r="AH176" s="17">
        <f t="shared" ref="AH176:AH184" si="30">AVERAGE(AC176:AG176)</f>
        <v>19.3</v>
      </c>
      <c r="AI176" s="17">
        <v>11.6</v>
      </c>
      <c r="AJ176" s="17">
        <v>-30.9</v>
      </c>
      <c r="AK176" s="17">
        <v>26.9</v>
      </c>
      <c r="AL176" s="17">
        <v>-25.1</v>
      </c>
      <c r="AM176" s="17">
        <v>25.7</v>
      </c>
      <c r="AN176" s="17">
        <v>-5</v>
      </c>
    </row>
    <row r="177" spans="2:40" x14ac:dyDescent="0.3">
      <c r="B177" s="25" t="s">
        <v>196</v>
      </c>
      <c r="C177" s="29">
        <v>0.82599999999999996</v>
      </c>
      <c r="D177" s="12">
        <v>0.75700000000000001</v>
      </c>
      <c r="E177" s="29">
        <v>0.78200000000000003</v>
      </c>
      <c r="F177" s="12">
        <v>0.52700000000000002</v>
      </c>
      <c r="G177" s="12">
        <v>0.54700000000000004</v>
      </c>
      <c r="H177" s="32">
        <v>0.84199999999999997</v>
      </c>
      <c r="I177" s="20">
        <v>0.68200000000000005</v>
      </c>
      <c r="J177" s="32">
        <v>0.80400000000000005</v>
      </c>
      <c r="K177" s="17">
        <v>-16.600000000000001</v>
      </c>
      <c r="L177" s="17">
        <v>-16.100000000000001</v>
      </c>
      <c r="M177" s="17">
        <v>-19.2</v>
      </c>
      <c r="N177" s="17">
        <v>-19.899999999999999</v>
      </c>
      <c r="O177" s="17">
        <v>-20.9</v>
      </c>
      <c r="P177" s="17">
        <f t="shared" si="27"/>
        <v>-18.5</v>
      </c>
      <c r="Q177" s="17">
        <v>14.3</v>
      </c>
      <c r="R177" s="17">
        <v>15.1</v>
      </c>
      <c r="S177" s="17">
        <v>12.1</v>
      </c>
      <c r="T177" s="17">
        <v>21.3</v>
      </c>
      <c r="U177" s="17">
        <v>20.9</v>
      </c>
      <c r="V177" s="17">
        <f t="shared" si="28"/>
        <v>16.7</v>
      </c>
      <c r="W177" s="17">
        <v>-24</v>
      </c>
      <c r="X177" s="17">
        <v>-23.7</v>
      </c>
      <c r="Y177" s="17">
        <v>-26.8</v>
      </c>
      <c r="Z177" s="17">
        <v>-29</v>
      </c>
      <c r="AA177" s="17">
        <v>-27</v>
      </c>
      <c r="AB177" s="17">
        <f t="shared" si="29"/>
        <v>-26.1</v>
      </c>
      <c r="AC177" s="17">
        <v>21.9</v>
      </c>
      <c r="AD177" s="17">
        <v>9.9</v>
      </c>
      <c r="AE177" s="17">
        <v>22.1</v>
      </c>
      <c r="AF177" s="17">
        <v>13.3</v>
      </c>
      <c r="AG177" s="17">
        <v>22.6</v>
      </c>
      <c r="AH177" s="17">
        <f t="shared" si="30"/>
        <v>18</v>
      </c>
      <c r="AI177" s="17">
        <v>11.5</v>
      </c>
      <c r="AJ177" s="17">
        <v>-30.9</v>
      </c>
      <c r="AK177" s="17">
        <v>26.8</v>
      </c>
      <c r="AL177" s="17">
        <v>-25</v>
      </c>
      <c r="AM177" s="17">
        <v>25.7</v>
      </c>
      <c r="AN177" s="17">
        <v>-5</v>
      </c>
    </row>
    <row r="178" spans="2:40" x14ac:dyDescent="0.3">
      <c r="B178" s="25" t="s">
        <v>178</v>
      </c>
      <c r="C178" s="12">
        <v>0.77600000000000002</v>
      </c>
      <c r="D178" s="12">
        <v>0.68799999999999994</v>
      </c>
      <c r="E178" s="12">
        <v>0.71799999999999997</v>
      </c>
      <c r="F178" s="12">
        <v>0.504</v>
      </c>
      <c r="G178" s="12">
        <v>0.52500000000000002</v>
      </c>
      <c r="H178" s="20">
        <v>0.81599999999999995</v>
      </c>
      <c r="I178" s="20">
        <v>0.65800000000000003</v>
      </c>
      <c r="J178" s="20">
        <v>0.79600000000000004</v>
      </c>
      <c r="K178" s="17">
        <v>-13.8</v>
      </c>
      <c r="L178" s="17">
        <v>-15.4</v>
      </c>
      <c r="M178" s="17">
        <v>-18.899999999999999</v>
      </c>
      <c r="N178" s="17">
        <v>-17.600000000000001</v>
      </c>
      <c r="O178" s="17">
        <v>-20.100000000000001</v>
      </c>
      <c r="P178" s="17">
        <f t="shared" si="27"/>
        <v>-17.2</v>
      </c>
      <c r="Q178" s="17">
        <v>15.9</v>
      </c>
      <c r="R178" s="17">
        <v>17.2</v>
      </c>
      <c r="S178" s="17">
        <v>12.6</v>
      </c>
      <c r="T178" s="17">
        <v>21.8</v>
      </c>
      <c r="U178" s="17">
        <v>21.2</v>
      </c>
      <c r="V178" s="17">
        <f t="shared" si="28"/>
        <v>17.7</v>
      </c>
      <c r="W178" s="17">
        <v>-18.100000000000001</v>
      </c>
      <c r="X178" s="17">
        <v>-20.8</v>
      </c>
      <c r="Y178" s="17">
        <v>-25.8</v>
      </c>
      <c r="Z178" s="17">
        <v>-25.8</v>
      </c>
      <c r="AA178" s="17">
        <v>-18.600000000000001</v>
      </c>
      <c r="AB178" s="17">
        <f t="shared" si="29"/>
        <v>-21.8</v>
      </c>
      <c r="AC178" s="17">
        <v>15.9</v>
      </c>
      <c r="AD178" s="17">
        <v>18.7</v>
      </c>
      <c r="AE178" s="17">
        <v>13.9</v>
      </c>
      <c r="AF178" s="17">
        <v>12</v>
      </c>
      <c r="AG178" s="17">
        <v>23.5</v>
      </c>
      <c r="AH178" s="17">
        <f t="shared" si="30"/>
        <v>16.8</v>
      </c>
      <c r="AI178" s="17">
        <v>12.4</v>
      </c>
      <c r="AJ178" s="17">
        <v>-29</v>
      </c>
      <c r="AK178" s="17">
        <v>27</v>
      </c>
      <c r="AL178" s="17">
        <v>-25</v>
      </c>
      <c r="AM178" s="17">
        <v>25.7</v>
      </c>
      <c r="AN178" s="17">
        <v>-5</v>
      </c>
    </row>
    <row r="179" spans="2:40" x14ac:dyDescent="0.3">
      <c r="B179" s="25" t="s">
        <v>179</v>
      </c>
      <c r="C179" s="12">
        <v>0.81399999999999995</v>
      </c>
      <c r="D179" s="12">
        <v>0.68600000000000005</v>
      </c>
      <c r="E179" s="12">
        <v>0.71799999999999997</v>
      </c>
      <c r="F179" s="12">
        <v>0.50700000000000001</v>
      </c>
      <c r="G179" s="12">
        <v>0.50800000000000001</v>
      </c>
      <c r="H179" s="20">
        <v>0.79400000000000004</v>
      </c>
      <c r="I179" s="20">
        <v>0.64400000000000002</v>
      </c>
      <c r="J179" s="20">
        <v>0.80800000000000005</v>
      </c>
      <c r="K179" s="17">
        <v>-13.8</v>
      </c>
      <c r="L179" s="17">
        <v>-15.4</v>
      </c>
      <c r="M179" s="17">
        <v>-18.899999999999999</v>
      </c>
      <c r="N179" s="17">
        <v>-17.600000000000001</v>
      </c>
      <c r="O179" s="17">
        <v>-20.100000000000001</v>
      </c>
      <c r="P179" s="17">
        <f t="shared" si="27"/>
        <v>-17.2</v>
      </c>
      <c r="Q179" s="17">
        <v>15.9</v>
      </c>
      <c r="R179" s="17">
        <v>17.2</v>
      </c>
      <c r="S179" s="17">
        <v>12.6</v>
      </c>
      <c r="T179" s="17">
        <v>21.8</v>
      </c>
      <c r="U179" s="17">
        <v>21.2</v>
      </c>
      <c r="V179" s="17">
        <f t="shared" si="28"/>
        <v>17.7</v>
      </c>
      <c r="W179" s="17">
        <v>-21.3</v>
      </c>
      <c r="X179" s="17">
        <v>-25.8</v>
      </c>
      <c r="Y179" s="17">
        <v>-25</v>
      </c>
      <c r="Z179" s="17">
        <v>-22.7</v>
      </c>
      <c r="AA179" s="17">
        <v>-21.1</v>
      </c>
      <c r="AB179" s="17">
        <f t="shared" si="29"/>
        <v>-23.2</v>
      </c>
      <c r="AC179" s="17">
        <v>24.6</v>
      </c>
      <c r="AD179" s="17">
        <v>22.7</v>
      </c>
      <c r="AE179" s="17">
        <v>22.1</v>
      </c>
      <c r="AF179" s="17">
        <v>23.8</v>
      </c>
      <c r="AG179" s="17">
        <v>23.5</v>
      </c>
      <c r="AH179" s="17">
        <f t="shared" si="30"/>
        <v>23.3</v>
      </c>
      <c r="AI179" s="17">
        <v>12.4</v>
      </c>
      <c r="AJ179" s="17">
        <v>-29</v>
      </c>
      <c r="AK179" s="17">
        <v>27</v>
      </c>
      <c r="AL179" s="17">
        <v>-25</v>
      </c>
      <c r="AM179" s="17">
        <v>25.7</v>
      </c>
      <c r="AN179" s="17">
        <v>-5</v>
      </c>
    </row>
    <row r="180" spans="2:40" x14ac:dyDescent="0.3">
      <c r="B180" s="25" t="s">
        <v>180</v>
      </c>
      <c r="C180" s="12">
        <v>0.78400000000000003</v>
      </c>
      <c r="D180" s="12">
        <v>0.66800000000000004</v>
      </c>
      <c r="E180" s="12">
        <v>0.66600000000000004</v>
      </c>
      <c r="F180" s="12">
        <v>0.49399999999999999</v>
      </c>
      <c r="G180" s="12">
        <v>0.51800000000000002</v>
      </c>
      <c r="H180" s="20">
        <v>0.77900000000000003</v>
      </c>
      <c r="I180" s="20">
        <v>0.64</v>
      </c>
      <c r="J180" s="20">
        <v>0.82</v>
      </c>
      <c r="K180" s="17">
        <v>-13.8</v>
      </c>
      <c r="L180" s="17">
        <v>-15.4</v>
      </c>
      <c r="M180" s="17">
        <v>-18.899999999999999</v>
      </c>
      <c r="N180" s="17">
        <v>-17.600000000000001</v>
      </c>
      <c r="O180" s="17">
        <v>-20.100000000000001</v>
      </c>
      <c r="P180" s="17">
        <f t="shared" si="27"/>
        <v>-17.2</v>
      </c>
      <c r="Q180" s="17">
        <v>15.9</v>
      </c>
      <c r="R180" s="17">
        <v>17.2</v>
      </c>
      <c r="S180" s="17">
        <v>12.6</v>
      </c>
      <c r="T180" s="17">
        <v>21.8</v>
      </c>
      <c r="U180" s="17">
        <v>21.2</v>
      </c>
      <c r="V180" s="17">
        <f t="shared" si="28"/>
        <v>17.7</v>
      </c>
      <c r="W180" s="17">
        <v>-18.899999999999999</v>
      </c>
      <c r="X180" s="17">
        <v>-25.8</v>
      </c>
      <c r="Y180" s="17">
        <v>-25.8</v>
      </c>
      <c r="Z180" s="17">
        <v>-26.2</v>
      </c>
      <c r="AA180" s="17">
        <v>-22</v>
      </c>
      <c r="AB180" s="17">
        <f t="shared" si="29"/>
        <v>-23.7</v>
      </c>
      <c r="AC180" s="17">
        <v>24.6</v>
      </c>
      <c r="AD180" s="17">
        <v>22.7</v>
      </c>
      <c r="AE180" s="17">
        <v>22.2</v>
      </c>
      <c r="AF180" s="17">
        <v>23.8</v>
      </c>
      <c r="AG180" s="17">
        <v>23</v>
      </c>
      <c r="AH180" s="17">
        <f t="shared" si="30"/>
        <v>23.3</v>
      </c>
      <c r="AI180" s="17">
        <v>12.4</v>
      </c>
      <c r="AJ180" s="17">
        <v>-29</v>
      </c>
      <c r="AK180" s="17">
        <v>27</v>
      </c>
      <c r="AL180" s="17">
        <v>-25</v>
      </c>
      <c r="AM180" s="17">
        <v>25.7</v>
      </c>
      <c r="AN180" s="17">
        <v>-5</v>
      </c>
    </row>
    <row r="181" spans="2:40" x14ac:dyDescent="0.3">
      <c r="B181" s="25" t="s">
        <v>181</v>
      </c>
      <c r="C181" s="12">
        <v>0.80400000000000005</v>
      </c>
      <c r="D181" s="12">
        <v>0.83</v>
      </c>
      <c r="E181" s="12">
        <v>0.83799999999999997</v>
      </c>
      <c r="F181" s="12">
        <v>0.47099999999999997</v>
      </c>
      <c r="G181" s="12">
        <v>0.499</v>
      </c>
      <c r="H181" s="20">
        <v>0.78200000000000003</v>
      </c>
      <c r="I181" s="20">
        <v>0.747</v>
      </c>
      <c r="J181" s="20">
        <v>0.95799999999999996</v>
      </c>
      <c r="K181" s="17">
        <v>-23.5</v>
      </c>
      <c r="L181" s="17">
        <v>-19.100000000000001</v>
      </c>
      <c r="M181" s="17">
        <v>-21.2</v>
      </c>
      <c r="N181" s="17">
        <v>-26.6</v>
      </c>
      <c r="O181" s="17">
        <v>-23.5</v>
      </c>
      <c r="P181" s="17">
        <f t="shared" si="27"/>
        <v>-22.8</v>
      </c>
      <c r="Q181" s="17">
        <v>11.1</v>
      </c>
      <c r="R181" s="17">
        <v>12.2</v>
      </c>
      <c r="S181" s="17">
        <v>11.7</v>
      </c>
      <c r="T181" s="17">
        <v>22</v>
      </c>
      <c r="U181" s="17">
        <v>22</v>
      </c>
      <c r="V181" s="17">
        <f t="shared" si="28"/>
        <v>15.8</v>
      </c>
      <c r="W181" s="17">
        <v>-23.5</v>
      </c>
      <c r="X181" s="17">
        <v>-32.5</v>
      </c>
      <c r="Y181" s="17">
        <v>-19.899999999999999</v>
      </c>
      <c r="Z181" s="17">
        <v>-37.799999999999997</v>
      </c>
      <c r="AA181" s="17">
        <v>-23.6</v>
      </c>
      <c r="AB181" s="17">
        <f t="shared" si="29"/>
        <v>-27.5</v>
      </c>
      <c r="AC181" s="17">
        <v>12.6</v>
      </c>
      <c r="AD181" s="17">
        <v>15.7</v>
      </c>
      <c r="AE181" s="17">
        <v>14.4</v>
      </c>
      <c r="AF181" s="17">
        <v>21.6</v>
      </c>
      <c r="AG181" s="17">
        <v>12.1</v>
      </c>
      <c r="AH181" s="17">
        <f t="shared" si="30"/>
        <v>15.3</v>
      </c>
      <c r="AI181" s="17">
        <v>10.8</v>
      </c>
      <c r="AJ181" s="17">
        <v>-36</v>
      </c>
      <c r="AK181" s="17">
        <v>27</v>
      </c>
      <c r="AL181" s="17">
        <v>-25</v>
      </c>
      <c r="AM181" s="17">
        <v>25.2</v>
      </c>
      <c r="AN181" s="17">
        <v>-5</v>
      </c>
    </row>
    <row r="182" spans="2:40" x14ac:dyDescent="0.3">
      <c r="B182" s="25" t="s">
        <v>182</v>
      </c>
      <c r="C182" s="12">
        <v>0.79700000000000004</v>
      </c>
      <c r="D182" s="12">
        <v>0.69699999999999995</v>
      </c>
      <c r="E182" s="12">
        <v>0.77400000000000002</v>
      </c>
      <c r="F182" s="12">
        <v>0.44900000000000001</v>
      </c>
      <c r="G182" s="12">
        <v>0.54400000000000004</v>
      </c>
      <c r="H182" s="20">
        <v>0.81499999999999995</v>
      </c>
      <c r="I182" s="20">
        <v>0.70799999999999996</v>
      </c>
      <c r="J182" s="20">
        <v>0.88100000000000001</v>
      </c>
      <c r="K182" s="17">
        <v>-12.3</v>
      </c>
      <c r="L182" s="17">
        <v>-9</v>
      </c>
      <c r="M182" s="17">
        <v>-13.4</v>
      </c>
      <c r="N182" s="17">
        <v>-11</v>
      </c>
      <c r="O182" s="17">
        <v>-16.8</v>
      </c>
      <c r="P182" s="17">
        <f t="shared" si="27"/>
        <v>-12.5</v>
      </c>
      <c r="Q182" s="17">
        <v>13.2</v>
      </c>
      <c r="R182" s="17">
        <v>8.4</v>
      </c>
      <c r="S182" s="17">
        <v>8.6</v>
      </c>
      <c r="T182" s="17">
        <v>13.1</v>
      </c>
      <c r="U182" s="17">
        <v>11.3</v>
      </c>
      <c r="V182" s="17">
        <f t="shared" si="28"/>
        <v>10.9</v>
      </c>
      <c r="W182" s="17">
        <v>-13.4</v>
      </c>
      <c r="X182" s="17">
        <v>-19.8</v>
      </c>
      <c r="Y182" s="17">
        <v>-22</v>
      </c>
      <c r="Z182" s="17">
        <v>-21.3</v>
      </c>
      <c r="AA182" s="17">
        <v>-17</v>
      </c>
      <c r="AB182" s="17">
        <f t="shared" si="29"/>
        <v>-18.7</v>
      </c>
      <c r="AC182" s="17">
        <v>17.600000000000001</v>
      </c>
      <c r="AD182" s="17">
        <v>15.1</v>
      </c>
      <c r="AE182" s="17">
        <v>11.7</v>
      </c>
      <c r="AF182" s="17">
        <v>10.3</v>
      </c>
      <c r="AG182" s="17">
        <v>14.5</v>
      </c>
      <c r="AH182" s="17">
        <f t="shared" si="30"/>
        <v>13.8</v>
      </c>
      <c r="AI182" s="17">
        <v>6.1</v>
      </c>
      <c r="AJ182" s="17">
        <v>-25</v>
      </c>
      <c r="AK182" s="17">
        <v>23</v>
      </c>
      <c r="AL182" s="17">
        <v>-25</v>
      </c>
      <c r="AM182" s="17">
        <v>21.6</v>
      </c>
      <c r="AN182" s="17">
        <v>-5</v>
      </c>
    </row>
    <row r="183" spans="2:40" x14ac:dyDescent="0.3">
      <c r="B183" s="25"/>
      <c r="C183" s="12"/>
      <c r="D183" s="12"/>
      <c r="E183" s="12"/>
      <c r="F183" s="12"/>
      <c r="G183" s="12"/>
      <c r="H183" s="20"/>
      <c r="I183" s="20"/>
      <c r="J183" s="20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2:40" x14ac:dyDescent="0.3">
      <c r="B184" s="25" t="s">
        <v>195</v>
      </c>
      <c r="C184" s="12">
        <v>0.72199999999999998</v>
      </c>
      <c r="D184" s="12">
        <v>0.69199999999999995</v>
      </c>
      <c r="E184" s="12">
        <v>0.73399999999999999</v>
      </c>
      <c r="F184" s="12">
        <v>0.57199999999999995</v>
      </c>
      <c r="G184" s="12">
        <v>0.61499999999999999</v>
      </c>
      <c r="H184" s="20">
        <v>0.79400000000000004</v>
      </c>
      <c r="I184" s="20">
        <v>0.64</v>
      </c>
      <c r="J184" s="20">
        <v>0.80400000000000005</v>
      </c>
      <c r="K184" s="17">
        <v>-15.3</v>
      </c>
      <c r="L184" s="17">
        <v>-18.3</v>
      </c>
      <c r="M184" s="17">
        <v>-19.3</v>
      </c>
      <c r="N184" s="17">
        <v>-23.3</v>
      </c>
      <c r="O184" s="17">
        <v>-24.8</v>
      </c>
      <c r="P184" s="17">
        <f>AVERAGE(K184:O184)</f>
        <v>-20.2</v>
      </c>
      <c r="Q184" s="17">
        <v>15.1</v>
      </c>
      <c r="R184" s="17">
        <v>15.3</v>
      </c>
      <c r="S184" s="17">
        <v>14.1</v>
      </c>
      <c r="T184" s="17">
        <v>20.9</v>
      </c>
      <c r="U184" s="17">
        <v>19.7</v>
      </c>
      <c r="V184" s="17">
        <f t="shared" si="28"/>
        <v>17</v>
      </c>
      <c r="W184" s="17">
        <v>-17.899999999999999</v>
      </c>
      <c r="X184" s="17">
        <v>-15.5</v>
      </c>
      <c r="Y184" s="17">
        <v>-21</v>
      </c>
      <c r="Z184" s="17">
        <v>-31.3</v>
      </c>
      <c r="AA184" s="17">
        <v>-22.5</v>
      </c>
      <c r="AB184" s="17">
        <f t="shared" si="29"/>
        <v>-21.6</v>
      </c>
      <c r="AC184" s="17">
        <v>16.5</v>
      </c>
      <c r="AD184" s="17">
        <v>17.2</v>
      </c>
      <c r="AE184" s="17">
        <v>20.7</v>
      </c>
      <c r="AF184" s="17">
        <v>20.2</v>
      </c>
      <c r="AG184" s="17">
        <v>26.1</v>
      </c>
      <c r="AH184" s="17">
        <f t="shared" si="30"/>
        <v>20.100000000000001</v>
      </c>
      <c r="AI184" s="17">
        <v>12.1</v>
      </c>
      <c r="AJ184" s="17">
        <v>-31</v>
      </c>
      <c r="AK184" s="17">
        <v>28</v>
      </c>
      <c r="AL184" s="17">
        <v>-19.8</v>
      </c>
      <c r="AM184" s="17">
        <v>26</v>
      </c>
      <c r="AN184" s="17">
        <v>-5</v>
      </c>
    </row>
    <row r="185" spans="2:40" x14ac:dyDescent="0.3">
      <c r="B185" s="25"/>
      <c r="C185" s="12"/>
      <c r="D185" s="12"/>
      <c r="E185" s="12"/>
      <c r="F185" s="12"/>
      <c r="G185" s="20"/>
      <c r="H185" s="31"/>
      <c r="I185" s="31"/>
      <c r="J185" s="31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20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2:40" x14ac:dyDescent="0.3">
      <c r="B186" s="5" t="s">
        <v>183</v>
      </c>
      <c r="C186" s="12">
        <v>0.81899999999999995</v>
      </c>
      <c r="D186" s="12">
        <v>0.69199999999999995</v>
      </c>
      <c r="E186" s="12">
        <v>0.72</v>
      </c>
      <c r="F186" s="12">
        <v>0.52500000000000002</v>
      </c>
      <c r="G186" s="20">
        <v>0.54100000000000004</v>
      </c>
      <c r="H186" s="31">
        <v>0.83399999999999996</v>
      </c>
      <c r="I186" s="31">
        <v>0.68100000000000005</v>
      </c>
      <c r="J186" s="31">
        <v>0.63200000000000001</v>
      </c>
      <c r="K186" s="17">
        <v>-5.7</v>
      </c>
      <c r="L186" s="17">
        <v>-9.3000000000000007</v>
      </c>
      <c r="M186" s="17">
        <v>-17</v>
      </c>
      <c r="N186" s="17">
        <v>-4.5999999999999996</v>
      </c>
      <c r="O186" s="17">
        <v>-9.1999999999999993</v>
      </c>
      <c r="P186" s="17">
        <f>AVERAGE(K186:O186)</f>
        <v>-9.1999999999999993</v>
      </c>
      <c r="Q186" s="17">
        <v>16.3</v>
      </c>
      <c r="R186" s="17">
        <v>16.600000000000001</v>
      </c>
      <c r="S186" s="17">
        <v>14.4</v>
      </c>
      <c r="T186" s="17">
        <v>13.2</v>
      </c>
      <c r="U186" s="17">
        <v>12.1</v>
      </c>
      <c r="V186" s="17">
        <f>AVERAGE(Q186:U186)</f>
        <v>14.5</v>
      </c>
      <c r="W186" s="17">
        <v>-20.2</v>
      </c>
      <c r="X186" s="17">
        <v>-16.7</v>
      </c>
      <c r="Y186" s="17">
        <v>-18.100000000000001</v>
      </c>
      <c r="Z186" s="17">
        <v>-20.5</v>
      </c>
      <c r="AA186" s="17">
        <v>-16.600000000000001</v>
      </c>
      <c r="AB186" s="17">
        <f>AVERAGE(W186:AA186)</f>
        <v>-18.399999999999999</v>
      </c>
      <c r="AC186" s="17">
        <v>18.399999999999999</v>
      </c>
      <c r="AD186" s="17">
        <v>14.1</v>
      </c>
      <c r="AE186" s="17">
        <v>17</v>
      </c>
      <c r="AF186" s="17">
        <v>17</v>
      </c>
      <c r="AG186" s="17">
        <v>19.5</v>
      </c>
      <c r="AH186" s="17">
        <f>AVERAGE(AC186:AG186)</f>
        <v>17.2</v>
      </c>
      <c r="AI186" s="17">
        <v>10.3</v>
      </c>
      <c r="AJ186" s="17">
        <v>-21.1</v>
      </c>
      <c r="AK186" s="17">
        <v>24.3</v>
      </c>
      <c r="AL186" s="17">
        <v>-10.1</v>
      </c>
      <c r="AM186" s="17">
        <v>20.2</v>
      </c>
      <c r="AN186" s="17">
        <v>0</v>
      </c>
    </row>
    <row r="187" spans="2:40" x14ac:dyDescent="0.3">
      <c r="B187" s="25"/>
      <c r="C187" s="12"/>
      <c r="D187" s="12"/>
      <c r="E187" s="12"/>
      <c r="F187" s="12"/>
      <c r="G187" s="20"/>
      <c r="H187" s="31"/>
      <c r="I187" s="31"/>
      <c r="J187" s="31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0"/>
      <c r="AC187" s="17"/>
      <c r="AD187" s="17"/>
      <c r="AE187" s="17"/>
      <c r="AF187" s="17"/>
      <c r="AG187" s="17"/>
      <c r="AH187" s="20"/>
      <c r="AI187" s="17"/>
      <c r="AJ187" s="17"/>
      <c r="AK187" s="17"/>
      <c r="AL187" s="20"/>
      <c r="AM187" s="36"/>
      <c r="AN187" s="17"/>
    </row>
    <row r="188" spans="2:40" x14ac:dyDescent="0.3">
      <c r="B188" s="5" t="s">
        <v>184</v>
      </c>
      <c r="C188" s="12">
        <v>0.86</v>
      </c>
      <c r="D188" s="12">
        <v>0.86399999999999999</v>
      </c>
      <c r="E188" s="12">
        <v>0.89500000000000002</v>
      </c>
      <c r="F188" s="12">
        <v>0.46600000000000003</v>
      </c>
      <c r="G188" s="12">
        <v>0.50600000000000001</v>
      </c>
      <c r="H188" s="20">
        <v>0.9</v>
      </c>
      <c r="I188" s="20">
        <v>0.8</v>
      </c>
      <c r="J188" s="20">
        <v>0.51</v>
      </c>
      <c r="K188" s="17">
        <v>-31.1</v>
      </c>
      <c r="L188" s="17">
        <v>-33.200000000000003</v>
      </c>
      <c r="M188" s="17">
        <v>-36.200000000000003</v>
      </c>
      <c r="N188" s="17">
        <v>-35.9</v>
      </c>
      <c r="O188" s="17">
        <v>-37.799999999999997</v>
      </c>
      <c r="P188" s="17">
        <f>AVERAGE(K188:O188)</f>
        <v>-34.799999999999997</v>
      </c>
      <c r="Q188" s="17">
        <v>15.8</v>
      </c>
      <c r="R188" s="17">
        <v>18.600000000000001</v>
      </c>
      <c r="S188" s="17">
        <v>16.600000000000001</v>
      </c>
      <c r="T188" s="17">
        <v>15.9</v>
      </c>
      <c r="U188" s="17">
        <v>16.600000000000001</v>
      </c>
      <c r="V188" s="17">
        <f>AVERAGE(Q188:U188)</f>
        <v>16.7</v>
      </c>
      <c r="W188" s="17">
        <v>-37</v>
      </c>
      <c r="X188" s="17">
        <v>-33.200000000000003</v>
      </c>
      <c r="Y188" s="17">
        <v>-38.6</v>
      </c>
      <c r="Z188" s="17">
        <v>-37.200000000000003</v>
      </c>
      <c r="AA188" s="17">
        <v>-37</v>
      </c>
      <c r="AB188" s="17">
        <f>AVERAGE(W188:AA188)</f>
        <v>-36.6</v>
      </c>
      <c r="AC188" s="17">
        <v>13.7</v>
      </c>
      <c r="AD188" s="17">
        <v>19</v>
      </c>
      <c r="AE188" s="17">
        <v>20.7</v>
      </c>
      <c r="AF188" s="17">
        <v>12.7</v>
      </c>
      <c r="AG188" s="17">
        <v>18.7</v>
      </c>
      <c r="AH188" s="17">
        <f>AVERAGE(AC188:AG188)</f>
        <v>17</v>
      </c>
      <c r="AI188" s="17">
        <v>5.8</v>
      </c>
      <c r="AJ188" s="17">
        <v>-48.2</v>
      </c>
      <c r="AK188" s="17">
        <v>25.5</v>
      </c>
      <c r="AL188" s="17">
        <v>-32.299999999999997</v>
      </c>
      <c r="AM188" s="17">
        <v>18</v>
      </c>
      <c r="AN188" s="17">
        <v>-15</v>
      </c>
    </row>
    <row r="189" spans="2:40" x14ac:dyDescent="0.3">
      <c r="B189" s="25" t="s">
        <v>192</v>
      </c>
      <c r="C189" s="12">
        <v>0.88500000000000001</v>
      </c>
      <c r="D189" s="12">
        <v>0.86099999999999999</v>
      </c>
      <c r="E189" s="12">
        <v>0.91500000000000004</v>
      </c>
      <c r="F189" s="12">
        <v>0.33300000000000002</v>
      </c>
      <c r="G189" s="12">
        <v>0.39300000000000002</v>
      </c>
      <c r="H189" s="20">
        <v>0.92</v>
      </c>
      <c r="I189" s="20">
        <v>0.77300000000000002</v>
      </c>
      <c r="J189" s="20">
        <v>0.39700000000000002</v>
      </c>
      <c r="K189" s="17">
        <v>-26.8</v>
      </c>
      <c r="L189" s="17">
        <v>-31.3</v>
      </c>
      <c r="M189" s="17">
        <v>-30.2</v>
      </c>
      <c r="N189" s="17">
        <v>-35</v>
      </c>
      <c r="O189" s="17">
        <v>-38.4</v>
      </c>
      <c r="P189" s="17">
        <f>AVERAGE(K189:O189)</f>
        <v>-32.299999999999997</v>
      </c>
      <c r="Q189" s="17">
        <v>15.8</v>
      </c>
      <c r="R189" s="17">
        <v>18.399999999999999</v>
      </c>
      <c r="S189" s="17">
        <v>13.5</v>
      </c>
      <c r="T189" s="17">
        <v>17.100000000000001</v>
      </c>
      <c r="U189" s="17">
        <v>19</v>
      </c>
      <c r="V189" s="17">
        <f>AVERAGE(Q189:U189)</f>
        <v>16.8</v>
      </c>
      <c r="W189" s="17">
        <v>-37</v>
      </c>
      <c r="X189" s="17">
        <v>-36.9</v>
      </c>
      <c r="Y189" s="17">
        <v>-39.4</v>
      </c>
      <c r="Z189" s="17">
        <v>-43.8</v>
      </c>
      <c r="AA189" s="17">
        <v>-35.200000000000003</v>
      </c>
      <c r="AB189" s="17">
        <f>AVERAGE(W189:AA189)</f>
        <v>-38.5</v>
      </c>
      <c r="AC189" s="17">
        <v>16.899999999999999</v>
      </c>
      <c r="AD189" s="17">
        <v>18.899999999999999</v>
      </c>
      <c r="AE189" s="17">
        <v>21.5</v>
      </c>
      <c r="AF189" s="17">
        <v>23</v>
      </c>
      <c r="AG189" s="17">
        <v>19.100000000000001</v>
      </c>
      <c r="AH189" s="17">
        <f>AVERAGE(AC189:AG189)</f>
        <v>19.899999999999999</v>
      </c>
      <c r="AI189" s="17">
        <v>5.6</v>
      </c>
      <c r="AJ189" s="17">
        <v>-49.9</v>
      </c>
      <c r="AK189" s="17">
        <v>25.6</v>
      </c>
      <c r="AL189" s="17">
        <v>-39.5</v>
      </c>
      <c r="AM189" s="17">
        <v>18</v>
      </c>
      <c r="AN189" s="17">
        <v>-15</v>
      </c>
    </row>
    <row r="190" spans="2:40" x14ac:dyDescent="0.3">
      <c r="B190" s="25" t="s">
        <v>193</v>
      </c>
      <c r="C190" s="12">
        <v>0.71599999999999997</v>
      </c>
      <c r="D190" s="12">
        <v>0.66500000000000004</v>
      </c>
      <c r="E190" s="12">
        <v>0.67900000000000005</v>
      </c>
      <c r="F190" s="12">
        <v>0.48699999999999999</v>
      </c>
      <c r="G190" s="12">
        <v>0.51700000000000002</v>
      </c>
      <c r="H190" s="20">
        <v>0.72499999999999998</v>
      </c>
      <c r="I190" s="20">
        <v>0.628</v>
      </c>
      <c r="J190" s="20">
        <v>0.55900000000000005</v>
      </c>
      <c r="K190" s="17">
        <v>-39.5</v>
      </c>
      <c r="L190" s="17">
        <v>-42.6</v>
      </c>
      <c r="M190" s="17">
        <v>-47.9</v>
      </c>
      <c r="N190" s="17">
        <v>-36.5</v>
      </c>
      <c r="O190" s="17">
        <v>-36.5</v>
      </c>
      <c r="P190" s="17">
        <f>AVERAGE(K190:O190)</f>
        <v>-40.6</v>
      </c>
      <c r="Q190" s="17">
        <v>17.8</v>
      </c>
      <c r="R190" s="17">
        <v>21.6</v>
      </c>
      <c r="S190" s="17">
        <v>20.8</v>
      </c>
      <c r="T190" s="17">
        <v>19.7</v>
      </c>
      <c r="U190" s="17">
        <v>14.8</v>
      </c>
      <c r="V190" s="17">
        <f>AVERAGE(Q190:U190)</f>
        <v>18.899999999999999</v>
      </c>
      <c r="W190" s="17">
        <v>-40</v>
      </c>
      <c r="X190" s="17">
        <v>-45.5</v>
      </c>
      <c r="Y190" s="17">
        <v>-43.5</v>
      </c>
      <c r="Z190" s="17">
        <v>-44.3</v>
      </c>
      <c r="AA190" s="17">
        <v>-41.7</v>
      </c>
      <c r="AB190" s="17">
        <f>AVERAGE(W190:AA190)</f>
        <v>-43</v>
      </c>
      <c r="AC190" s="17">
        <v>14.3</v>
      </c>
      <c r="AD190" s="17">
        <v>18.899999999999999</v>
      </c>
      <c r="AE190" s="17">
        <v>20.399999999999999</v>
      </c>
      <c r="AF190" s="17">
        <v>13.6</v>
      </c>
      <c r="AG190" s="17">
        <v>18.8</v>
      </c>
      <c r="AH190" s="17">
        <f>AVERAGE(AC190:AG190)</f>
        <v>17.2</v>
      </c>
      <c r="AI190" s="17">
        <v>7.4</v>
      </c>
      <c r="AJ190" s="17">
        <v>-52.4</v>
      </c>
      <c r="AK190" s="17">
        <v>27</v>
      </c>
      <c r="AL190" s="17">
        <v>-44.8</v>
      </c>
      <c r="AM190" s="17">
        <v>19</v>
      </c>
      <c r="AN190" s="17">
        <v>-15</v>
      </c>
    </row>
    <row r="191" spans="2:40" x14ac:dyDescent="0.3">
      <c r="B191" s="25" t="s">
        <v>194</v>
      </c>
      <c r="C191" s="12">
        <v>0.83799999999999997</v>
      </c>
      <c r="D191" s="12">
        <v>0.89900000000000002</v>
      </c>
      <c r="E191" s="12">
        <v>0.91700000000000004</v>
      </c>
      <c r="F191" s="12">
        <v>0.58899999999999997</v>
      </c>
      <c r="G191" s="12">
        <v>0.64</v>
      </c>
      <c r="H191" s="20">
        <v>0.90700000000000003</v>
      </c>
      <c r="I191" s="20">
        <v>0.80200000000000005</v>
      </c>
      <c r="J191" s="20">
        <v>0.70699999999999996</v>
      </c>
      <c r="K191" s="17">
        <v>-30.8</v>
      </c>
      <c r="L191" s="17">
        <v>-28.6</v>
      </c>
      <c r="M191" s="17">
        <v>-35.9</v>
      </c>
      <c r="N191" s="17">
        <v>-36.799999999999997</v>
      </c>
      <c r="O191" s="17">
        <v>-37.9</v>
      </c>
      <c r="P191" s="17">
        <f>AVERAGE(K191:O191)</f>
        <v>-34</v>
      </c>
      <c r="Q191" s="17">
        <v>14.1</v>
      </c>
      <c r="R191" s="17">
        <v>16.399999999999999</v>
      </c>
      <c r="S191" s="17">
        <v>17.8</v>
      </c>
      <c r="T191" s="17">
        <v>11.1</v>
      </c>
      <c r="U191" s="17">
        <v>14.4</v>
      </c>
      <c r="V191" s="17">
        <f>AVERAGE(Q191:U191)</f>
        <v>14.8</v>
      </c>
      <c r="W191" s="17">
        <v>-26.4</v>
      </c>
      <c r="X191" s="17">
        <v>-30.5</v>
      </c>
      <c r="Y191" s="17">
        <v>-27.4</v>
      </c>
      <c r="Z191" s="17">
        <v>-34.700000000000003</v>
      </c>
      <c r="AA191" s="17">
        <v>-32.4</v>
      </c>
      <c r="AB191" s="17">
        <f>AVERAGE(W191:AA191)</f>
        <v>-30.3</v>
      </c>
      <c r="AC191" s="17">
        <v>20.7</v>
      </c>
      <c r="AD191" s="17">
        <v>16.8</v>
      </c>
      <c r="AE191" s="17">
        <v>14.7</v>
      </c>
      <c r="AF191" s="17">
        <v>11.4</v>
      </c>
      <c r="AG191" s="17">
        <v>19</v>
      </c>
      <c r="AH191" s="17">
        <f>AVERAGE(AC191:AG191)</f>
        <v>16.5</v>
      </c>
      <c r="AI191" s="17">
        <v>4.9000000000000004</v>
      </c>
      <c r="AJ191" s="17">
        <v>-42.3</v>
      </c>
      <c r="AK191" s="17">
        <v>24.4</v>
      </c>
      <c r="AL191" s="17">
        <v>-29.1</v>
      </c>
      <c r="AM191" s="17">
        <v>16</v>
      </c>
      <c r="AN191" s="17">
        <v>-15</v>
      </c>
    </row>
  </sheetData>
  <mergeCells count="6">
    <mergeCell ref="AJ1:AN1"/>
    <mergeCell ref="K3:P3"/>
    <mergeCell ref="Q3:V3"/>
    <mergeCell ref="W3:AB3"/>
    <mergeCell ref="AC3:AH3"/>
    <mergeCell ref="B1:AI1"/>
  </mergeCells>
  <pageMargins left="0.7" right="0.7" top="0.75" bottom="0.75" header="0.3" footer="0.3"/>
  <ignoredErrors>
    <ignoredError sqref="P7:P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2023-03-09T08:23:27Z</dcterms:modified>
</cp:coreProperties>
</file>