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oorzhak-amo\Desktop\calc_app_method_gbn_170122\calc_app_method_gbn\"/>
    </mc:Choice>
  </mc:AlternateContent>
  <xr:revisionPtr revIDLastSave="0" documentId="13_ncr:1_{A93FBABF-2CD6-4B0E-A84F-207343A82096}" xr6:coauthVersionLast="36" xr6:coauthVersionMax="36" xr10:uidLastSave="{00000000-0000-0000-0000-000000000000}"/>
  <bookViews>
    <workbookView xWindow="0" yWindow="0" windowWidth="8055" windowHeight="9690" xr2:uid="{8CB9ED3A-E257-447E-AEF6-FE3DC36220EE}"/>
  </bookViews>
  <sheets>
    <sheet name="ЭУ" sheetId="1" r:id="rId1"/>
    <sheet name="Лист2" sheetId="3" state="hidden" r:id="rId2"/>
    <sheet name="Лист1" sheetId="2" state="hidden" r:id="rId3"/>
  </sheets>
  <definedNames>
    <definedName name="_xlnm._FilterDatabase" localSheetId="2" hidden="1">Лист1!$A$1:$E$248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39" i="1" l="1"/>
  <c r="AD138" i="1"/>
  <c r="AD137" i="1"/>
  <c r="AD136" i="1"/>
  <c r="AD135" i="1"/>
  <c r="AD134" i="1"/>
  <c r="AD133" i="1"/>
  <c r="AD132" i="1"/>
  <c r="AD131" i="1"/>
  <c r="AD130" i="1"/>
  <c r="AD129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G24" i="1" l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F24" i="1"/>
  <c r="AD57" i="1" l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I58" i="1"/>
  <c r="H58" i="1"/>
  <c r="G58" i="1"/>
  <c r="F58" i="1"/>
  <c r="O78" i="1" l="1"/>
  <c r="T71" i="1"/>
  <c r="V74" i="1"/>
  <c r="Z75" i="1"/>
  <c r="B103" i="1"/>
  <c r="N77" i="1"/>
  <c r="Z64" i="1"/>
  <c r="Z91" i="1" s="1"/>
  <c r="Z202" i="1" s="1"/>
  <c r="Z228" i="1" s="1"/>
  <c r="M83" i="1"/>
  <c r="Y85" i="1"/>
  <c r="AE36" i="1"/>
  <c r="F74" i="1"/>
  <c r="B75" i="1"/>
  <c r="Z68" i="1"/>
  <c r="Z151" i="1" s="1"/>
  <c r="Z177" i="1" s="1"/>
  <c r="Z72" i="1"/>
  <c r="Z155" i="1" s="1"/>
  <c r="Z181" i="1" s="1"/>
  <c r="X69" i="1"/>
  <c r="AB66" i="1"/>
  <c r="AB120" i="1" s="1"/>
  <c r="V70" i="1"/>
  <c r="V66" i="1"/>
  <c r="V149" i="1" s="1"/>
  <c r="V175" i="1" s="1"/>
  <c r="AB67" i="1"/>
  <c r="AB94" i="1" s="1"/>
  <c r="L71" i="1"/>
  <c r="L154" i="1" s="1"/>
  <c r="L180" i="1" s="1"/>
  <c r="H69" i="1"/>
  <c r="H96" i="1" s="1"/>
  <c r="L75" i="1"/>
  <c r="AA80" i="1"/>
  <c r="U75" i="1"/>
  <c r="B76" i="1"/>
  <c r="M76" i="1"/>
  <c r="V76" i="1"/>
  <c r="N74" i="1"/>
  <c r="N157" i="1" s="1"/>
  <c r="N183" i="1" s="1"/>
  <c r="C77" i="1"/>
  <c r="AE43" i="1"/>
  <c r="B67" i="1"/>
  <c r="P69" i="1"/>
  <c r="P152" i="1" s="1"/>
  <c r="P178" i="1" s="1"/>
  <c r="AB71" i="1"/>
  <c r="AB125" i="1" s="1"/>
  <c r="L67" i="1"/>
  <c r="J72" i="1"/>
  <c r="J155" i="1" s="1"/>
  <c r="J181" i="1" s="1"/>
  <c r="J64" i="1"/>
  <c r="J91" i="1" s="1"/>
  <c r="J202" i="1" s="1"/>
  <c r="J228" i="1" s="1"/>
  <c r="T67" i="1"/>
  <c r="T150" i="1" s="1"/>
  <c r="T176" i="1" s="1"/>
  <c r="F70" i="1"/>
  <c r="F97" i="1" s="1"/>
  <c r="R72" i="1"/>
  <c r="R155" i="1" s="1"/>
  <c r="R181" i="1" s="1"/>
  <c r="R64" i="1"/>
  <c r="R91" i="1" s="1"/>
  <c r="R202" i="1" s="1"/>
  <c r="R228" i="1" s="1"/>
  <c r="N70" i="1"/>
  <c r="N153" i="1" s="1"/>
  <c r="N179" i="1" s="1"/>
  <c r="AE39" i="1"/>
  <c r="J68" i="1"/>
  <c r="F66" i="1"/>
  <c r="F120" i="1" s="1"/>
  <c r="R68" i="1"/>
  <c r="R151" i="1" s="1"/>
  <c r="R177" i="1" s="1"/>
  <c r="B71" i="1"/>
  <c r="N66" i="1"/>
  <c r="N149" i="1" s="1"/>
  <c r="N175" i="1" s="1"/>
  <c r="G161" i="1"/>
  <c r="G187" i="1" s="1"/>
  <c r="B284" i="1"/>
  <c r="I258" i="1"/>
  <c r="I284" i="1" s="1"/>
  <c r="H258" i="1"/>
  <c r="H284" i="1" s="1"/>
  <c r="C284" i="1"/>
  <c r="G258" i="1"/>
  <c r="G284" i="1" s="1"/>
  <c r="AC258" i="1"/>
  <c r="AC284" i="1" s="1"/>
  <c r="B258" i="1"/>
  <c r="AB258" i="1"/>
  <c r="AB284" i="1" s="1"/>
  <c r="B229" i="1"/>
  <c r="AA258" i="1"/>
  <c r="AA284" i="1" s="1"/>
  <c r="F258" i="1"/>
  <c r="F284" i="1" s="1"/>
  <c r="F203" i="1"/>
  <c r="F229" i="1" s="1"/>
  <c r="C258" i="1"/>
  <c r="AC203" i="1"/>
  <c r="AC229" i="1" s="1"/>
  <c r="C203" i="1"/>
  <c r="AB203" i="1"/>
  <c r="AB229" i="1" s="1"/>
  <c r="B203" i="1"/>
  <c r="C229" i="1"/>
  <c r="I203" i="1"/>
  <c r="I229" i="1" s="1"/>
  <c r="H203" i="1"/>
  <c r="H229" i="1" s="1"/>
  <c r="G203" i="1"/>
  <c r="G229" i="1" s="1"/>
  <c r="AA203" i="1"/>
  <c r="AA229" i="1" s="1"/>
  <c r="H148" i="1"/>
  <c r="H174" i="1" s="1"/>
  <c r="G148" i="1"/>
  <c r="G174" i="1" s="1"/>
  <c r="F148" i="1"/>
  <c r="F174" i="1" s="1"/>
  <c r="AC148" i="1"/>
  <c r="AC174" i="1" s="1"/>
  <c r="C148" i="1"/>
  <c r="AB148" i="1"/>
  <c r="AB174" i="1" s="1"/>
  <c r="B148" i="1"/>
  <c r="AA148" i="1"/>
  <c r="AA174" i="1" s="1"/>
  <c r="C174" i="1"/>
  <c r="B92" i="1"/>
  <c r="I148" i="1"/>
  <c r="I174" i="1" s="1"/>
  <c r="B174" i="1"/>
  <c r="C119" i="1"/>
  <c r="AD119" i="1" s="1"/>
  <c r="X73" i="1"/>
  <c r="X156" i="1" s="1"/>
  <c r="X182" i="1" s="1"/>
  <c r="AE37" i="1"/>
  <c r="AE53" i="1"/>
  <c r="J277" i="1"/>
  <c r="J303" i="1" s="1"/>
  <c r="F277" i="1"/>
  <c r="F303" i="1" s="1"/>
  <c r="C277" i="1"/>
  <c r="B303" i="1"/>
  <c r="C303" i="1"/>
  <c r="L277" i="1"/>
  <c r="L303" i="1" s="1"/>
  <c r="K277" i="1"/>
  <c r="K303" i="1" s="1"/>
  <c r="I277" i="1"/>
  <c r="I303" i="1" s="1"/>
  <c r="H277" i="1"/>
  <c r="H303" i="1" s="1"/>
  <c r="G277" i="1"/>
  <c r="G303" i="1" s="1"/>
  <c r="AC277" i="1"/>
  <c r="AC303" i="1" s="1"/>
  <c r="B277" i="1"/>
  <c r="AB277" i="1"/>
  <c r="AB303" i="1" s="1"/>
  <c r="AA277" i="1"/>
  <c r="AA303" i="1" s="1"/>
  <c r="C248" i="1"/>
  <c r="B248" i="1"/>
  <c r="H222" i="1"/>
  <c r="H248" i="1" s="1"/>
  <c r="G222" i="1"/>
  <c r="G248" i="1" s="1"/>
  <c r="F222" i="1"/>
  <c r="F248" i="1" s="1"/>
  <c r="AC222" i="1"/>
  <c r="AC248" i="1" s="1"/>
  <c r="C222" i="1"/>
  <c r="AB222" i="1"/>
  <c r="AB248" i="1" s="1"/>
  <c r="L222" i="1"/>
  <c r="L248" i="1" s="1"/>
  <c r="B222" i="1"/>
  <c r="AA222" i="1"/>
  <c r="AA248" i="1" s="1"/>
  <c r="K222" i="1"/>
  <c r="K248" i="1" s="1"/>
  <c r="J222" i="1"/>
  <c r="J248" i="1" s="1"/>
  <c r="B193" i="1"/>
  <c r="H167" i="1"/>
  <c r="H193" i="1" s="1"/>
  <c r="G167" i="1"/>
  <c r="G193" i="1" s="1"/>
  <c r="F167" i="1"/>
  <c r="F193" i="1" s="1"/>
  <c r="I222" i="1"/>
  <c r="I248" i="1" s="1"/>
  <c r="AC167" i="1"/>
  <c r="AC193" i="1" s="1"/>
  <c r="C167" i="1"/>
  <c r="AB167" i="1"/>
  <c r="AB193" i="1" s="1"/>
  <c r="L167" i="1"/>
  <c r="L193" i="1" s="1"/>
  <c r="AA167" i="1"/>
  <c r="AA193" i="1" s="1"/>
  <c r="K167" i="1"/>
  <c r="K193" i="1" s="1"/>
  <c r="J167" i="1"/>
  <c r="J193" i="1" s="1"/>
  <c r="C138" i="1"/>
  <c r="C193" i="1"/>
  <c r="I167" i="1"/>
  <c r="I193" i="1" s="1"/>
  <c r="B138" i="1"/>
  <c r="B167" i="1"/>
  <c r="R138" i="1"/>
  <c r="R277" i="1" s="1"/>
  <c r="R303" i="1" s="1"/>
  <c r="J138" i="1"/>
  <c r="Z84" i="1"/>
  <c r="Z167" i="1" s="1"/>
  <c r="Z193" i="1" s="1"/>
  <c r="R84" i="1"/>
  <c r="J84" i="1"/>
  <c r="R167" i="1"/>
  <c r="R193" i="1" s="1"/>
  <c r="J111" i="1"/>
  <c r="Y84" i="1"/>
  <c r="Y167" i="1" s="1"/>
  <c r="Y193" i="1" s="1"/>
  <c r="Q84" i="1"/>
  <c r="Q167" i="1" s="1"/>
  <c r="Q193" i="1" s="1"/>
  <c r="I84" i="1"/>
  <c r="I111" i="1" s="1"/>
  <c r="Q138" i="1"/>
  <c r="Q277" i="1" s="1"/>
  <c r="Q303" i="1" s="1"/>
  <c r="X84" i="1"/>
  <c r="X167" i="1" s="1"/>
  <c r="X193" i="1" s="1"/>
  <c r="P84" i="1"/>
  <c r="P167" i="1" s="1"/>
  <c r="P193" i="1" s="1"/>
  <c r="H84" i="1"/>
  <c r="H138" i="1" s="1"/>
  <c r="I138" i="1"/>
  <c r="X111" i="1"/>
  <c r="X222" i="1" s="1"/>
  <c r="X248" i="1" s="1"/>
  <c r="H111" i="1"/>
  <c r="W84" i="1"/>
  <c r="W167" i="1" s="1"/>
  <c r="W193" i="1" s="1"/>
  <c r="O84" i="1"/>
  <c r="O167" i="1" s="1"/>
  <c r="O193" i="1" s="1"/>
  <c r="G84" i="1"/>
  <c r="G138" i="1" s="1"/>
  <c r="V84" i="1"/>
  <c r="V167" i="1" s="1"/>
  <c r="V193" i="1" s="1"/>
  <c r="N84" i="1"/>
  <c r="N138" i="1" s="1"/>
  <c r="N277" i="1" s="1"/>
  <c r="N303" i="1" s="1"/>
  <c r="F84" i="1"/>
  <c r="F138" i="1" s="1"/>
  <c r="AD111" i="1"/>
  <c r="Z111" i="1" s="1"/>
  <c r="Z222" i="1" s="1"/>
  <c r="Z248" i="1" s="1"/>
  <c r="V111" i="1"/>
  <c r="V222" i="1" s="1"/>
  <c r="V248" i="1" s="1"/>
  <c r="F111" i="1"/>
  <c r="AC84" i="1"/>
  <c r="AC111" i="1" s="1"/>
  <c r="U84" i="1"/>
  <c r="U167" i="1" s="1"/>
  <c r="U193" i="1" s="1"/>
  <c r="M84" i="1"/>
  <c r="M167" i="1" s="1"/>
  <c r="M193" i="1" s="1"/>
  <c r="C84" i="1"/>
  <c r="U111" i="1"/>
  <c r="U222" i="1" s="1"/>
  <c r="U248" i="1" s="1"/>
  <c r="C111" i="1"/>
  <c r="AB84" i="1"/>
  <c r="AB138" i="1" s="1"/>
  <c r="T84" i="1"/>
  <c r="T138" i="1" s="1"/>
  <c r="T277" i="1" s="1"/>
  <c r="T303" i="1" s="1"/>
  <c r="L84" i="1"/>
  <c r="L138" i="1" s="1"/>
  <c r="B84" i="1"/>
  <c r="K64" i="1"/>
  <c r="K118" i="1" s="1"/>
  <c r="K257" i="1" s="1"/>
  <c r="K283" i="1" s="1"/>
  <c r="S64" i="1"/>
  <c r="S147" i="1" s="1"/>
  <c r="S173" i="1" s="1"/>
  <c r="AA64" i="1"/>
  <c r="AA118" i="1" s="1"/>
  <c r="I65" i="1"/>
  <c r="I119" i="1" s="1"/>
  <c r="Q65" i="1"/>
  <c r="Q148" i="1" s="1"/>
  <c r="Q174" i="1" s="1"/>
  <c r="Y65" i="1"/>
  <c r="Y148" i="1" s="1"/>
  <c r="Y174" i="1" s="1"/>
  <c r="G66" i="1"/>
  <c r="G93" i="1" s="1"/>
  <c r="O66" i="1"/>
  <c r="O149" i="1" s="1"/>
  <c r="O175" i="1" s="1"/>
  <c r="W66" i="1"/>
  <c r="W149" i="1" s="1"/>
  <c r="W175" i="1" s="1"/>
  <c r="C67" i="1"/>
  <c r="M67" i="1"/>
  <c r="M150" i="1" s="1"/>
  <c r="M176" i="1" s="1"/>
  <c r="U67" i="1"/>
  <c r="AC67" i="1"/>
  <c r="AC94" i="1" s="1"/>
  <c r="K68" i="1"/>
  <c r="K151" i="1" s="1"/>
  <c r="K177" i="1" s="1"/>
  <c r="S68" i="1"/>
  <c r="S151" i="1" s="1"/>
  <c r="S177" i="1" s="1"/>
  <c r="AA68" i="1"/>
  <c r="AA122" i="1" s="1"/>
  <c r="I69" i="1"/>
  <c r="I123" i="1" s="1"/>
  <c r="Q69" i="1"/>
  <c r="Q152" i="1" s="1"/>
  <c r="Q178" i="1" s="1"/>
  <c r="Y69" i="1"/>
  <c r="Y152" i="1" s="1"/>
  <c r="Y178" i="1" s="1"/>
  <c r="G70" i="1"/>
  <c r="G124" i="1" s="1"/>
  <c r="O70" i="1"/>
  <c r="O153" i="1" s="1"/>
  <c r="O179" i="1" s="1"/>
  <c r="W70" i="1"/>
  <c r="W153" i="1" s="1"/>
  <c r="W179" i="1" s="1"/>
  <c r="C71" i="1"/>
  <c r="M71" i="1"/>
  <c r="M154" i="1" s="1"/>
  <c r="M180" i="1" s="1"/>
  <c r="U71" i="1"/>
  <c r="U154" i="1" s="1"/>
  <c r="U180" i="1" s="1"/>
  <c r="AC71" i="1"/>
  <c r="AC98" i="1" s="1"/>
  <c r="K72" i="1"/>
  <c r="S72" i="1"/>
  <c r="S155" i="1" s="1"/>
  <c r="S181" i="1" s="1"/>
  <c r="AA72" i="1"/>
  <c r="AA126" i="1" s="1"/>
  <c r="I73" i="1"/>
  <c r="Q73" i="1"/>
  <c r="Q156" i="1" s="1"/>
  <c r="Q182" i="1" s="1"/>
  <c r="Y73" i="1"/>
  <c r="Y156" i="1" s="1"/>
  <c r="Y182" i="1" s="1"/>
  <c r="G74" i="1"/>
  <c r="G128" i="1" s="1"/>
  <c r="O74" i="1"/>
  <c r="O157" i="1" s="1"/>
  <c r="O183" i="1" s="1"/>
  <c r="W74" i="1"/>
  <c r="W157" i="1" s="1"/>
  <c r="W183" i="1" s="1"/>
  <c r="C75" i="1"/>
  <c r="M75" i="1"/>
  <c r="V75" i="1"/>
  <c r="C76" i="1"/>
  <c r="N76" i="1"/>
  <c r="W76" i="1"/>
  <c r="W159" i="1" s="1"/>
  <c r="W185" i="1" s="1"/>
  <c r="F77" i="1"/>
  <c r="F131" i="1" s="1"/>
  <c r="O77" i="1"/>
  <c r="W78" i="1"/>
  <c r="I81" i="1"/>
  <c r="U83" i="1"/>
  <c r="B127" i="1"/>
  <c r="AE42" i="1"/>
  <c r="P65" i="1"/>
  <c r="P148" i="1" s="1"/>
  <c r="P174" i="1" s="1"/>
  <c r="C287" i="1"/>
  <c r="B287" i="1"/>
  <c r="AA261" i="1"/>
  <c r="AA287" i="1" s="1"/>
  <c r="I261" i="1"/>
  <c r="I287" i="1" s="1"/>
  <c r="AC261" i="1"/>
  <c r="AC287" i="1" s="1"/>
  <c r="B261" i="1"/>
  <c r="AB261" i="1"/>
  <c r="AB287" i="1" s="1"/>
  <c r="C232" i="1"/>
  <c r="H261" i="1"/>
  <c r="H287" i="1" s="1"/>
  <c r="G261" i="1"/>
  <c r="G287" i="1" s="1"/>
  <c r="F261" i="1"/>
  <c r="F287" i="1" s="1"/>
  <c r="H206" i="1"/>
  <c r="H232" i="1" s="1"/>
  <c r="G206" i="1"/>
  <c r="G232" i="1" s="1"/>
  <c r="B232" i="1"/>
  <c r="F206" i="1"/>
  <c r="F232" i="1" s="1"/>
  <c r="C261" i="1"/>
  <c r="AC206" i="1"/>
  <c r="AC232" i="1" s="1"/>
  <c r="C206" i="1"/>
  <c r="B177" i="1"/>
  <c r="AB206" i="1"/>
  <c r="AB232" i="1" s="1"/>
  <c r="AA206" i="1"/>
  <c r="AA232" i="1" s="1"/>
  <c r="I206" i="1"/>
  <c r="I232" i="1" s="1"/>
  <c r="J151" i="1"/>
  <c r="J177" i="1" s="1"/>
  <c r="C177" i="1"/>
  <c r="I151" i="1"/>
  <c r="I177" i="1" s="1"/>
  <c r="H151" i="1"/>
  <c r="H177" i="1" s="1"/>
  <c r="G151" i="1"/>
  <c r="G177" i="1" s="1"/>
  <c r="F151" i="1"/>
  <c r="F177" i="1" s="1"/>
  <c r="AC151" i="1"/>
  <c r="AC177" i="1" s="1"/>
  <c r="C151" i="1"/>
  <c r="AB151" i="1"/>
  <c r="AB177" i="1" s="1"/>
  <c r="B151" i="1"/>
  <c r="B206" i="1"/>
  <c r="AA151" i="1"/>
  <c r="AA177" i="1" s="1"/>
  <c r="C122" i="1"/>
  <c r="AD122" i="1" s="1"/>
  <c r="B122" i="1"/>
  <c r="C95" i="1"/>
  <c r="AE45" i="1"/>
  <c r="C295" i="1"/>
  <c r="B295" i="1"/>
  <c r="AA269" i="1"/>
  <c r="AA295" i="1" s="1"/>
  <c r="I269" i="1"/>
  <c r="I295" i="1" s="1"/>
  <c r="H269" i="1"/>
  <c r="H295" i="1" s="1"/>
  <c r="G269" i="1"/>
  <c r="G295" i="1" s="1"/>
  <c r="F269" i="1"/>
  <c r="F295" i="1" s="1"/>
  <c r="C269" i="1"/>
  <c r="B269" i="1"/>
  <c r="C240" i="1"/>
  <c r="AC269" i="1"/>
  <c r="AC295" i="1" s="1"/>
  <c r="B240" i="1"/>
  <c r="AB269" i="1"/>
  <c r="AB295" i="1" s="1"/>
  <c r="H214" i="1"/>
  <c r="H240" i="1" s="1"/>
  <c r="G214" i="1"/>
  <c r="G240" i="1" s="1"/>
  <c r="F214" i="1"/>
  <c r="F240" i="1" s="1"/>
  <c r="AC214" i="1"/>
  <c r="AC240" i="1" s="1"/>
  <c r="C214" i="1"/>
  <c r="AB214" i="1"/>
  <c r="AB240" i="1" s="1"/>
  <c r="B214" i="1"/>
  <c r="AA214" i="1"/>
  <c r="AA240" i="1" s="1"/>
  <c r="B185" i="1"/>
  <c r="I214" i="1"/>
  <c r="I240" i="1" s="1"/>
  <c r="I159" i="1"/>
  <c r="I185" i="1" s="1"/>
  <c r="H159" i="1"/>
  <c r="H185" i="1" s="1"/>
  <c r="G159" i="1"/>
  <c r="G185" i="1" s="1"/>
  <c r="V159" i="1"/>
  <c r="V185" i="1" s="1"/>
  <c r="N159" i="1"/>
  <c r="N185" i="1" s="1"/>
  <c r="F159" i="1"/>
  <c r="F185" i="1" s="1"/>
  <c r="AC159" i="1"/>
  <c r="AC185" i="1" s="1"/>
  <c r="M159" i="1"/>
  <c r="M185" i="1" s="1"/>
  <c r="C159" i="1"/>
  <c r="C185" i="1"/>
  <c r="AB159" i="1"/>
  <c r="AB185" i="1" s="1"/>
  <c r="B159" i="1"/>
  <c r="C130" i="1"/>
  <c r="Z76" i="1"/>
  <c r="Z159" i="1" s="1"/>
  <c r="Z185" i="1" s="1"/>
  <c r="R76" i="1"/>
  <c r="R159" i="1" s="1"/>
  <c r="R185" i="1" s="1"/>
  <c r="J76" i="1"/>
  <c r="J159" i="1" s="1"/>
  <c r="J185" i="1" s="1"/>
  <c r="B130" i="1"/>
  <c r="AA159" i="1"/>
  <c r="AA185" i="1" s="1"/>
  <c r="AD103" i="1"/>
  <c r="C103" i="1"/>
  <c r="AE40" i="1"/>
  <c r="B290" i="1"/>
  <c r="C290" i="1"/>
  <c r="AC264" i="1"/>
  <c r="AC290" i="1" s="1"/>
  <c r="C264" i="1"/>
  <c r="AB264" i="1"/>
  <c r="AB290" i="1" s="1"/>
  <c r="B264" i="1"/>
  <c r="AA264" i="1"/>
  <c r="AA290" i="1" s="1"/>
  <c r="I264" i="1"/>
  <c r="I290" i="1" s="1"/>
  <c r="H264" i="1"/>
  <c r="H290" i="1" s="1"/>
  <c r="C235" i="1"/>
  <c r="G264" i="1"/>
  <c r="G290" i="1" s="1"/>
  <c r="B235" i="1"/>
  <c r="F264" i="1"/>
  <c r="F290" i="1" s="1"/>
  <c r="I209" i="1"/>
  <c r="I235" i="1" s="1"/>
  <c r="H209" i="1"/>
  <c r="H235" i="1" s="1"/>
  <c r="G209" i="1"/>
  <c r="G235" i="1" s="1"/>
  <c r="C209" i="1"/>
  <c r="B209" i="1"/>
  <c r="C180" i="1"/>
  <c r="B180" i="1"/>
  <c r="AC209" i="1"/>
  <c r="AC235" i="1" s="1"/>
  <c r="AB209" i="1"/>
  <c r="AB235" i="1" s="1"/>
  <c r="AA209" i="1"/>
  <c r="AA235" i="1" s="1"/>
  <c r="AB154" i="1"/>
  <c r="AB180" i="1" s="1"/>
  <c r="T154" i="1"/>
  <c r="T180" i="1" s="1"/>
  <c r="B154" i="1"/>
  <c r="AA154" i="1"/>
  <c r="AA180" i="1" s="1"/>
  <c r="F209" i="1"/>
  <c r="F235" i="1" s="1"/>
  <c r="I154" i="1"/>
  <c r="I180" i="1" s="1"/>
  <c r="H154" i="1"/>
  <c r="H180" i="1" s="1"/>
  <c r="G154" i="1"/>
  <c r="G180" i="1" s="1"/>
  <c r="F154" i="1"/>
  <c r="F180" i="1" s="1"/>
  <c r="AC154" i="1"/>
  <c r="AC180" i="1" s="1"/>
  <c r="C125" i="1"/>
  <c r="B125" i="1"/>
  <c r="C98" i="1"/>
  <c r="C154" i="1"/>
  <c r="B98" i="1"/>
  <c r="AE48" i="1"/>
  <c r="I272" i="1"/>
  <c r="I298" i="1" s="1"/>
  <c r="C298" i="1"/>
  <c r="AC272" i="1"/>
  <c r="AC298" i="1" s="1"/>
  <c r="B298" i="1"/>
  <c r="AB272" i="1"/>
  <c r="AB298" i="1" s="1"/>
  <c r="AA272" i="1"/>
  <c r="AA298" i="1" s="1"/>
  <c r="H272" i="1"/>
  <c r="H298" i="1" s="1"/>
  <c r="G272" i="1"/>
  <c r="G298" i="1" s="1"/>
  <c r="F272" i="1"/>
  <c r="F298" i="1" s="1"/>
  <c r="C272" i="1"/>
  <c r="B272" i="1"/>
  <c r="C243" i="1"/>
  <c r="B243" i="1"/>
  <c r="I217" i="1"/>
  <c r="I243" i="1" s="1"/>
  <c r="H217" i="1"/>
  <c r="H243" i="1" s="1"/>
  <c r="G217" i="1"/>
  <c r="G243" i="1" s="1"/>
  <c r="F217" i="1"/>
  <c r="F243" i="1" s="1"/>
  <c r="AC217" i="1"/>
  <c r="AC243" i="1" s="1"/>
  <c r="C217" i="1"/>
  <c r="AB217" i="1"/>
  <c r="AB243" i="1" s="1"/>
  <c r="B217" i="1"/>
  <c r="AA217" i="1"/>
  <c r="AA243" i="1" s="1"/>
  <c r="C188" i="1"/>
  <c r="B188" i="1"/>
  <c r="AB162" i="1"/>
  <c r="AB188" i="1" s="1"/>
  <c r="B162" i="1"/>
  <c r="AA162" i="1"/>
  <c r="AA188" i="1" s="1"/>
  <c r="C133" i="1"/>
  <c r="I162" i="1"/>
  <c r="I188" i="1" s="1"/>
  <c r="B133" i="1"/>
  <c r="H162" i="1"/>
  <c r="H188" i="1" s="1"/>
  <c r="G162" i="1"/>
  <c r="G188" i="1" s="1"/>
  <c r="F162" i="1"/>
  <c r="F188" i="1" s="1"/>
  <c r="AB79" i="1"/>
  <c r="AB133" i="1" s="1"/>
  <c r="T79" i="1"/>
  <c r="T162" i="1" s="1"/>
  <c r="T188" i="1" s="1"/>
  <c r="L79" i="1"/>
  <c r="L162" i="1" s="1"/>
  <c r="L188" i="1" s="1"/>
  <c r="B79" i="1"/>
  <c r="AC162" i="1"/>
  <c r="AC188" i="1" s="1"/>
  <c r="I106" i="1"/>
  <c r="AA79" i="1"/>
  <c r="AA133" i="1" s="1"/>
  <c r="S79" i="1"/>
  <c r="S162" i="1" s="1"/>
  <c r="S188" i="1" s="1"/>
  <c r="K79" i="1"/>
  <c r="K162" i="1" s="1"/>
  <c r="K188" i="1" s="1"/>
  <c r="Z79" i="1"/>
  <c r="Z162" i="1" s="1"/>
  <c r="Z188" i="1" s="1"/>
  <c r="R79" i="1"/>
  <c r="R162" i="1" s="1"/>
  <c r="R188" i="1" s="1"/>
  <c r="J79" i="1"/>
  <c r="J162" i="1" s="1"/>
  <c r="J188" i="1" s="1"/>
  <c r="Y79" i="1"/>
  <c r="Y162" i="1" s="1"/>
  <c r="Y188" i="1" s="1"/>
  <c r="Q79" i="1"/>
  <c r="Q162" i="1" s="1"/>
  <c r="Q188" i="1" s="1"/>
  <c r="I79" i="1"/>
  <c r="I133" i="1" s="1"/>
  <c r="C162" i="1"/>
  <c r="X79" i="1"/>
  <c r="X162" i="1" s="1"/>
  <c r="X188" i="1" s="1"/>
  <c r="P79" i="1"/>
  <c r="P162" i="1" s="1"/>
  <c r="P188" i="1" s="1"/>
  <c r="H79" i="1"/>
  <c r="H106" i="1" s="1"/>
  <c r="C106" i="1"/>
  <c r="W79" i="1"/>
  <c r="W162" i="1" s="1"/>
  <c r="W188" i="1" s="1"/>
  <c r="O79" i="1"/>
  <c r="O162" i="1" s="1"/>
  <c r="O188" i="1" s="1"/>
  <c r="G79" i="1"/>
  <c r="G106" i="1" s="1"/>
  <c r="AB106" i="1"/>
  <c r="B106" i="1"/>
  <c r="V79" i="1"/>
  <c r="V162" i="1" s="1"/>
  <c r="V188" i="1" s="1"/>
  <c r="N79" i="1"/>
  <c r="N162" i="1" s="1"/>
  <c r="N188" i="1" s="1"/>
  <c r="F79" i="1"/>
  <c r="F133" i="1" s="1"/>
  <c r="AE56" i="1"/>
  <c r="B64" i="1"/>
  <c r="L64" i="1"/>
  <c r="L91" i="1" s="1"/>
  <c r="L202" i="1" s="1"/>
  <c r="L228" i="1" s="1"/>
  <c r="T64" i="1"/>
  <c r="T91" i="1" s="1"/>
  <c r="T202" i="1" s="1"/>
  <c r="T228" i="1" s="1"/>
  <c r="AB64" i="1"/>
  <c r="AB91" i="1" s="1"/>
  <c r="J65" i="1"/>
  <c r="J148" i="1" s="1"/>
  <c r="J174" i="1" s="1"/>
  <c r="R65" i="1"/>
  <c r="R148" i="1" s="1"/>
  <c r="R174" i="1" s="1"/>
  <c r="Z65" i="1"/>
  <c r="H66" i="1"/>
  <c r="H120" i="1" s="1"/>
  <c r="P66" i="1"/>
  <c r="X66" i="1"/>
  <c r="X149" i="1" s="1"/>
  <c r="X175" i="1" s="1"/>
  <c r="F67" i="1"/>
  <c r="F121" i="1" s="1"/>
  <c r="N67" i="1"/>
  <c r="N150" i="1" s="1"/>
  <c r="N176" i="1" s="1"/>
  <c r="V67" i="1"/>
  <c r="V150" i="1" s="1"/>
  <c r="V176" i="1" s="1"/>
  <c r="B68" i="1"/>
  <c r="L68" i="1"/>
  <c r="L151" i="1" s="1"/>
  <c r="L177" i="1" s="1"/>
  <c r="T68" i="1"/>
  <c r="T151" i="1" s="1"/>
  <c r="T177" i="1" s="1"/>
  <c r="AB68" i="1"/>
  <c r="J69" i="1"/>
  <c r="R69" i="1"/>
  <c r="R152" i="1" s="1"/>
  <c r="R178" i="1" s="1"/>
  <c r="Z69" i="1"/>
  <c r="Z152" i="1" s="1"/>
  <c r="Z178" i="1" s="1"/>
  <c r="H70" i="1"/>
  <c r="H124" i="1" s="1"/>
  <c r="P70" i="1"/>
  <c r="P153" i="1" s="1"/>
  <c r="P179" i="1" s="1"/>
  <c r="X70" i="1"/>
  <c r="X153" i="1" s="1"/>
  <c r="X179" i="1" s="1"/>
  <c r="F71" i="1"/>
  <c r="F98" i="1" s="1"/>
  <c r="N71" i="1"/>
  <c r="N154" i="1" s="1"/>
  <c r="N180" i="1" s="1"/>
  <c r="V71" i="1"/>
  <c r="V154" i="1" s="1"/>
  <c r="V180" i="1" s="1"/>
  <c r="B72" i="1"/>
  <c r="L72" i="1"/>
  <c r="L155" i="1" s="1"/>
  <c r="L181" i="1" s="1"/>
  <c r="T72" i="1"/>
  <c r="T155" i="1" s="1"/>
  <c r="T181" i="1" s="1"/>
  <c r="AB72" i="1"/>
  <c r="AB126" i="1" s="1"/>
  <c r="J73" i="1"/>
  <c r="R73" i="1"/>
  <c r="R156" i="1" s="1"/>
  <c r="R182" i="1" s="1"/>
  <c r="Z73" i="1"/>
  <c r="Z156" i="1" s="1"/>
  <c r="Z182" i="1" s="1"/>
  <c r="H74" i="1"/>
  <c r="H128" i="1" s="1"/>
  <c r="P74" i="1"/>
  <c r="P157" i="1" s="1"/>
  <c r="P183" i="1" s="1"/>
  <c r="X74" i="1"/>
  <c r="X157" i="1" s="1"/>
  <c r="X183" i="1" s="1"/>
  <c r="F75" i="1"/>
  <c r="F129" i="1" s="1"/>
  <c r="N75" i="1"/>
  <c r="W75" i="1"/>
  <c r="F76" i="1"/>
  <c r="F103" i="1" s="1"/>
  <c r="O76" i="1"/>
  <c r="O159" i="1" s="1"/>
  <c r="O185" i="1" s="1"/>
  <c r="X76" i="1"/>
  <c r="G77" i="1"/>
  <c r="G104" i="1" s="1"/>
  <c r="Q77" i="1"/>
  <c r="C79" i="1"/>
  <c r="Q81" i="1"/>
  <c r="AC83" i="1"/>
  <c r="C108" i="1"/>
  <c r="I156" i="1"/>
  <c r="I182" i="1" s="1"/>
  <c r="H73" i="1"/>
  <c r="H127" i="1" s="1"/>
  <c r="AE51" i="1"/>
  <c r="F275" i="1"/>
  <c r="F301" i="1" s="1"/>
  <c r="AC275" i="1"/>
  <c r="AC301" i="1" s="1"/>
  <c r="B301" i="1"/>
  <c r="AA275" i="1"/>
  <c r="AA301" i="1" s="1"/>
  <c r="B275" i="1"/>
  <c r="C301" i="1"/>
  <c r="I275" i="1"/>
  <c r="I301" i="1" s="1"/>
  <c r="H275" i="1"/>
  <c r="H301" i="1" s="1"/>
  <c r="G275" i="1"/>
  <c r="G301" i="1" s="1"/>
  <c r="C275" i="1"/>
  <c r="C246" i="1"/>
  <c r="B246" i="1"/>
  <c r="AB275" i="1"/>
  <c r="AB301" i="1" s="1"/>
  <c r="AB220" i="1"/>
  <c r="AB246" i="1" s="1"/>
  <c r="B220" i="1"/>
  <c r="AA220" i="1"/>
  <c r="AA246" i="1" s="1"/>
  <c r="I220" i="1"/>
  <c r="I246" i="1" s="1"/>
  <c r="H220" i="1"/>
  <c r="H246" i="1" s="1"/>
  <c r="G220" i="1"/>
  <c r="G246" i="1" s="1"/>
  <c r="F220" i="1"/>
  <c r="F246" i="1" s="1"/>
  <c r="AB165" i="1"/>
  <c r="AB191" i="1" s="1"/>
  <c r="B165" i="1"/>
  <c r="AA165" i="1"/>
  <c r="AA191" i="1" s="1"/>
  <c r="C220" i="1"/>
  <c r="C191" i="1"/>
  <c r="I165" i="1"/>
  <c r="I191" i="1" s="1"/>
  <c r="B191" i="1"/>
  <c r="C165" i="1"/>
  <c r="C136" i="1"/>
  <c r="B136" i="1"/>
  <c r="AC220" i="1"/>
  <c r="AC246" i="1" s="1"/>
  <c r="AC165" i="1"/>
  <c r="AC191" i="1" s="1"/>
  <c r="X165" i="1"/>
  <c r="X191" i="1" s="1"/>
  <c r="H165" i="1"/>
  <c r="H191" i="1" s="1"/>
  <c r="G165" i="1"/>
  <c r="G191" i="1" s="1"/>
  <c r="V82" i="1"/>
  <c r="V165" i="1" s="1"/>
  <c r="V191" i="1" s="1"/>
  <c r="N82" i="1"/>
  <c r="F82" i="1"/>
  <c r="F136" i="1" s="1"/>
  <c r="AC82" i="1"/>
  <c r="AC136" i="1" s="1"/>
  <c r="U82" i="1"/>
  <c r="U165" i="1" s="1"/>
  <c r="U191" i="1" s="1"/>
  <c r="M82" i="1"/>
  <c r="M165" i="1" s="1"/>
  <c r="M191" i="1" s="1"/>
  <c r="C82" i="1"/>
  <c r="AB82" i="1"/>
  <c r="AB136" i="1" s="1"/>
  <c r="T82" i="1"/>
  <c r="L82" i="1"/>
  <c r="L136" i="1" s="1"/>
  <c r="L275" i="1" s="1"/>
  <c r="L301" i="1" s="1"/>
  <c r="B82" i="1"/>
  <c r="F109" i="1"/>
  <c r="AA82" i="1"/>
  <c r="AA136" i="1" s="1"/>
  <c r="S82" i="1"/>
  <c r="K82" i="1"/>
  <c r="K136" i="1" s="1"/>
  <c r="K275" i="1" s="1"/>
  <c r="K301" i="1" s="1"/>
  <c r="C109" i="1"/>
  <c r="Z82" i="1"/>
  <c r="R82" i="1"/>
  <c r="R165" i="1" s="1"/>
  <c r="R191" i="1" s="1"/>
  <c r="J82" i="1"/>
  <c r="J165" i="1" s="1"/>
  <c r="J191" i="1" s="1"/>
  <c r="F165" i="1"/>
  <c r="F191" i="1" s="1"/>
  <c r="B109" i="1"/>
  <c r="Y82" i="1"/>
  <c r="Y165" i="1" s="1"/>
  <c r="Y191" i="1" s="1"/>
  <c r="Q82" i="1"/>
  <c r="Q165" i="1" s="1"/>
  <c r="Q191" i="1" s="1"/>
  <c r="I82" i="1"/>
  <c r="I109" i="1" s="1"/>
  <c r="AA109" i="1"/>
  <c r="X82" i="1"/>
  <c r="P82" i="1"/>
  <c r="P165" i="1" s="1"/>
  <c r="P191" i="1" s="1"/>
  <c r="H82" i="1"/>
  <c r="H109" i="1" s="1"/>
  <c r="J58" i="1"/>
  <c r="G59" i="1" s="1"/>
  <c r="C64" i="1"/>
  <c r="M64" i="1"/>
  <c r="M91" i="1" s="1"/>
  <c r="M202" i="1" s="1"/>
  <c r="M228" i="1" s="1"/>
  <c r="U64" i="1"/>
  <c r="U147" i="1" s="1"/>
  <c r="U173" i="1" s="1"/>
  <c r="AC64" i="1"/>
  <c r="AC118" i="1" s="1"/>
  <c r="K65" i="1"/>
  <c r="K148" i="1" s="1"/>
  <c r="K174" i="1" s="1"/>
  <c r="S65" i="1"/>
  <c r="S148" i="1" s="1"/>
  <c r="S174" i="1" s="1"/>
  <c r="AA65" i="1"/>
  <c r="AA92" i="1" s="1"/>
  <c r="I66" i="1"/>
  <c r="I120" i="1" s="1"/>
  <c r="Q66" i="1"/>
  <c r="Q149" i="1" s="1"/>
  <c r="Q175" i="1" s="1"/>
  <c r="Y66" i="1"/>
  <c r="Y149" i="1" s="1"/>
  <c r="Y175" i="1" s="1"/>
  <c r="G67" i="1"/>
  <c r="G94" i="1" s="1"/>
  <c r="O67" i="1"/>
  <c r="O150" i="1" s="1"/>
  <c r="O176" i="1" s="1"/>
  <c r="W67" i="1"/>
  <c r="W150" i="1" s="1"/>
  <c r="W176" i="1" s="1"/>
  <c r="C68" i="1"/>
  <c r="M68" i="1"/>
  <c r="M151" i="1" s="1"/>
  <c r="M177" i="1" s="1"/>
  <c r="U68" i="1"/>
  <c r="U151" i="1" s="1"/>
  <c r="U177" i="1" s="1"/>
  <c r="AC68" i="1"/>
  <c r="AC95" i="1" s="1"/>
  <c r="K69" i="1"/>
  <c r="K152" i="1" s="1"/>
  <c r="K178" i="1" s="1"/>
  <c r="S69" i="1"/>
  <c r="S152" i="1" s="1"/>
  <c r="S178" i="1" s="1"/>
  <c r="AA69" i="1"/>
  <c r="AA123" i="1" s="1"/>
  <c r="I70" i="1"/>
  <c r="I124" i="1" s="1"/>
  <c r="Q70" i="1"/>
  <c r="Q153" i="1" s="1"/>
  <c r="Q179" i="1" s="1"/>
  <c r="Y70" i="1"/>
  <c r="G71" i="1"/>
  <c r="G98" i="1" s="1"/>
  <c r="O71" i="1"/>
  <c r="O154" i="1" s="1"/>
  <c r="O180" i="1" s="1"/>
  <c r="W71" i="1"/>
  <c r="W154" i="1" s="1"/>
  <c r="W180" i="1" s="1"/>
  <c r="C72" i="1"/>
  <c r="M72" i="1"/>
  <c r="M155" i="1" s="1"/>
  <c r="M181" i="1" s="1"/>
  <c r="U72" i="1"/>
  <c r="U155" i="1" s="1"/>
  <c r="U181" i="1" s="1"/>
  <c r="AC72" i="1"/>
  <c r="AC99" i="1" s="1"/>
  <c r="K73" i="1"/>
  <c r="S73" i="1"/>
  <c r="S156" i="1" s="1"/>
  <c r="S182" i="1" s="1"/>
  <c r="AA73" i="1"/>
  <c r="AA127" i="1" s="1"/>
  <c r="I74" i="1"/>
  <c r="I101" i="1" s="1"/>
  <c r="Q74" i="1"/>
  <c r="Y74" i="1"/>
  <c r="Y157" i="1" s="1"/>
  <c r="Y183" i="1" s="1"/>
  <c r="G75" i="1"/>
  <c r="G129" i="1" s="1"/>
  <c r="O75" i="1"/>
  <c r="X75" i="1"/>
  <c r="G76" i="1"/>
  <c r="G103" i="1" s="1"/>
  <c r="P76" i="1"/>
  <c r="P159" i="1" s="1"/>
  <c r="P185" i="1" s="1"/>
  <c r="Y76" i="1"/>
  <c r="I77" i="1"/>
  <c r="T77" i="1"/>
  <c r="M79" i="1"/>
  <c r="M162" i="1" s="1"/>
  <c r="M188" i="1" s="1"/>
  <c r="Y81" i="1"/>
  <c r="K84" i="1"/>
  <c r="K111" i="1" s="1"/>
  <c r="U158" i="1"/>
  <c r="U184" i="1" s="1"/>
  <c r="AE54" i="1"/>
  <c r="C304" i="1"/>
  <c r="B304" i="1"/>
  <c r="H278" i="1"/>
  <c r="H304" i="1" s="1"/>
  <c r="G278" i="1"/>
  <c r="G304" i="1" s="1"/>
  <c r="F278" i="1"/>
  <c r="F304" i="1" s="1"/>
  <c r="K278" i="1"/>
  <c r="K304" i="1" s="1"/>
  <c r="C249" i="1"/>
  <c r="J278" i="1"/>
  <c r="J304" i="1" s="1"/>
  <c r="B249" i="1"/>
  <c r="I278" i="1"/>
  <c r="I304" i="1" s="1"/>
  <c r="C278" i="1"/>
  <c r="AC278" i="1"/>
  <c r="AC304" i="1" s="1"/>
  <c r="B278" i="1"/>
  <c r="AB278" i="1"/>
  <c r="AB304" i="1" s="1"/>
  <c r="AA278" i="1"/>
  <c r="AA304" i="1" s="1"/>
  <c r="L278" i="1"/>
  <c r="L304" i="1" s="1"/>
  <c r="F223" i="1"/>
  <c r="F249" i="1" s="1"/>
  <c r="AC223" i="1"/>
  <c r="AC249" i="1" s="1"/>
  <c r="C223" i="1"/>
  <c r="AB223" i="1"/>
  <c r="AB249" i="1" s="1"/>
  <c r="L223" i="1"/>
  <c r="L249" i="1" s="1"/>
  <c r="B223" i="1"/>
  <c r="AA223" i="1"/>
  <c r="AA249" i="1" s="1"/>
  <c r="K223" i="1"/>
  <c r="K249" i="1" s="1"/>
  <c r="J223" i="1"/>
  <c r="J249" i="1" s="1"/>
  <c r="I223" i="1"/>
  <c r="I249" i="1" s="1"/>
  <c r="H223" i="1"/>
  <c r="H249" i="1" s="1"/>
  <c r="G223" i="1"/>
  <c r="G249" i="1" s="1"/>
  <c r="F168" i="1"/>
  <c r="F194" i="1" s="1"/>
  <c r="AC168" i="1"/>
  <c r="AC194" i="1" s="1"/>
  <c r="M168" i="1"/>
  <c r="M194" i="1" s="1"/>
  <c r="C168" i="1"/>
  <c r="AB168" i="1"/>
  <c r="AB194" i="1" s="1"/>
  <c r="L168" i="1"/>
  <c r="L194" i="1" s="1"/>
  <c r="B168" i="1"/>
  <c r="AA168" i="1"/>
  <c r="AA194" i="1" s="1"/>
  <c r="K168" i="1"/>
  <c r="K194" i="1" s="1"/>
  <c r="C194" i="1"/>
  <c r="G168" i="1"/>
  <c r="G194" i="1" s="1"/>
  <c r="AC139" i="1"/>
  <c r="C139" i="1"/>
  <c r="B194" i="1"/>
  <c r="B139" i="1"/>
  <c r="AA139" i="1"/>
  <c r="O168" i="1"/>
  <c r="O194" i="1" s="1"/>
  <c r="Y139" i="1"/>
  <c r="Y278" i="1" s="1"/>
  <c r="Y304" i="1" s="1"/>
  <c r="J168" i="1"/>
  <c r="J194" i="1" s="1"/>
  <c r="H139" i="1"/>
  <c r="Y168" i="1"/>
  <c r="Y194" i="1" s="1"/>
  <c r="I168" i="1"/>
  <c r="I194" i="1" s="1"/>
  <c r="O139" i="1"/>
  <c r="O278" i="1" s="1"/>
  <c r="O304" i="1" s="1"/>
  <c r="G139" i="1"/>
  <c r="H168" i="1"/>
  <c r="H194" i="1" s="1"/>
  <c r="X112" i="1"/>
  <c r="X223" i="1" s="1"/>
  <c r="X249" i="1" s="1"/>
  <c r="X85" i="1"/>
  <c r="X139" i="1" s="1"/>
  <c r="X278" i="1" s="1"/>
  <c r="X304" i="1" s="1"/>
  <c r="P85" i="1"/>
  <c r="P168" i="1" s="1"/>
  <c r="P194" i="1" s="1"/>
  <c r="H85" i="1"/>
  <c r="H112" i="1" s="1"/>
  <c r="G112" i="1"/>
  <c r="W85" i="1"/>
  <c r="W168" i="1" s="1"/>
  <c r="W194" i="1" s="1"/>
  <c r="O85" i="1"/>
  <c r="G85" i="1"/>
  <c r="AD112" i="1"/>
  <c r="Z112" i="1" s="1"/>
  <c r="Z223" i="1" s="1"/>
  <c r="Z249" i="1" s="1"/>
  <c r="V85" i="1"/>
  <c r="V168" i="1" s="1"/>
  <c r="V194" i="1" s="1"/>
  <c r="N85" i="1"/>
  <c r="N168" i="1" s="1"/>
  <c r="N194" i="1" s="1"/>
  <c r="F85" i="1"/>
  <c r="F139" i="1" s="1"/>
  <c r="AC112" i="1"/>
  <c r="M112" i="1"/>
  <c r="M223" i="1" s="1"/>
  <c r="M249" i="1" s="1"/>
  <c r="C112" i="1"/>
  <c r="AC85" i="1"/>
  <c r="U85" i="1"/>
  <c r="U112" i="1" s="1"/>
  <c r="U223" i="1" s="1"/>
  <c r="U249" i="1" s="1"/>
  <c r="M85" i="1"/>
  <c r="M139" i="1" s="1"/>
  <c r="M278" i="1" s="1"/>
  <c r="M304" i="1" s="1"/>
  <c r="C85" i="1"/>
  <c r="AB112" i="1"/>
  <c r="L112" i="1"/>
  <c r="B112" i="1"/>
  <c r="AB85" i="1"/>
  <c r="AB139" i="1" s="1"/>
  <c r="T85" i="1"/>
  <c r="T168" i="1" s="1"/>
  <c r="T194" i="1" s="1"/>
  <c r="L85" i="1"/>
  <c r="L139" i="1" s="1"/>
  <c r="B85" i="1"/>
  <c r="AA112" i="1"/>
  <c r="S112" i="1"/>
  <c r="S223" i="1" s="1"/>
  <c r="S249" i="1" s="1"/>
  <c r="AA85" i="1"/>
  <c r="S85" i="1"/>
  <c r="S139" i="1" s="1"/>
  <c r="S278" i="1" s="1"/>
  <c r="S304" i="1" s="1"/>
  <c r="K85" i="1"/>
  <c r="K139" i="1" s="1"/>
  <c r="J112" i="1"/>
  <c r="Z85" i="1"/>
  <c r="Z168" i="1" s="1"/>
  <c r="Z194" i="1" s="1"/>
  <c r="R85" i="1"/>
  <c r="R168" i="1" s="1"/>
  <c r="R194" i="1" s="1"/>
  <c r="J85" i="1"/>
  <c r="J139" i="1" s="1"/>
  <c r="F64" i="1"/>
  <c r="F118" i="1" s="1"/>
  <c r="N64" i="1"/>
  <c r="V64" i="1"/>
  <c r="V147" i="1" s="1"/>
  <c r="V173" i="1" s="1"/>
  <c r="B65" i="1"/>
  <c r="L65" i="1"/>
  <c r="L148" i="1" s="1"/>
  <c r="L174" i="1" s="1"/>
  <c r="T65" i="1"/>
  <c r="T148" i="1" s="1"/>
  <c r="T174" i="1" s="1"/>
  <c r="AB65" i="1"/>
  <c r="AB92" i="1" s="1"/>
  <c r="J66" i="1"/>
  <c r="R66" i="1"/>
  <c r="R149" i="1" s="1"/>
  <c r="R175" i="1" s="1"/>
  <c r="Z66" i="1"/>
  <c r="Z149" i="1" s="1"/>
  <c r="Z175" i="1" s="1"/>
  <c r="H67" i="1"/>
  <c r="H121" i="1" s="1"/>
  <c r="P67" i="1"/>
  <c r="X67" i="1"/>
  <c r="X150" i="1" s="1"/>
  <c r="X176" i="1" s="1"/>
  <c r="F68" i="1"/>
  <c r="F122" i="1" s="1"/>
  <c r="N68" i="1"/>
  <c r="V68" i="1"/>
  <c r="V151" i="1" s="1"/>
  <c r="V177" i="1" s="1"/>
  <c r="B69" i="1"/>
  <c r="L69" i="1"/>
  <c r="L152" i="1" s="1"/>
  <c r="L178" i="1" s="1"/>
  <c r="T69" i="1"/>
  <c r="T152" i="1" s="1"/>
  <c r="T178" i="1" s="1"/>
  <c r="AB69" i="1"/>
  <c r="AB123" i="1" s="1"/>
  <c r="J70" i="1"/>
  <c r="J153" i="1" s="1"/>
  <c r="J179" i="1" s="1"/>
  <c r="R70" i="1"/>
  <c r="R153" i="1" s="1"/>
  <c r="R179" i="1" s="1"/>
  <c r="Z70" i="1"/>
  <c r="Z153" i="1" s="1"/>
  <c r="Z179" i="1" s="1"/>
  <c r="H71" i="1"/>
  <c r="H125" i="1" s="1"/>
  <c r="P71" i="1"/>
  <c r="P154" i="1" s="1"/>
  <c r="P180" i="1" s="1"/>
  <c r="X71" i="1"/>
  <c r="X154" i="1" s="1"/>
  <c r="X180" i="1" s="1"/>
  <c r="F72" i="1"/>
  <c r="F126" i="1" s="1"/>
  <c r="N72" i="1"/>
  <c r="N155" i="1" s="1"/>
  <c r="N181" i="1" s="1"/>
  <c r="V72" i="1"/>
  <c r="V155" i="1" s="1"/>
  <c r="V181" i="1" s="1"/>
  <c r="B73" i="1"/>
  <c r="L73" i="1"/>
  <c r="T73" i="1"/>
  <c r="T156" i="1" s="1"/>
  <c r="T182" i="1" s="1"/>
  <c r="AB73" i="1"/>
  <c r="AB127" i="1" s="1"/>
  <c r="J74" i="1"/>
  <c r="R74" i="1"/>
  <c r="R157" i="1" s="1"/>
  <c r="R183" i="1" s="1"/>
  <c r="Z74" i="1"/>
  <c r="Z157" i="1" s="1"/>
  <c r="Z183" i="1" s="1"/>
  <c r="H75" i="1"/>
  <c r="H129" i="1" s="1"/>
  <c r="P75" i="1"/>
  <c r="Y75" i="1"/>
  <c r="H76" i="1"/>
  <c r="H103" i="1" s="1"/>
  <c r="Q76" i="1"/>
  <c r="Q159" i="1" s="1"/>
  <c r="Q185" i="1" s="1"/>
  <c r="AA76" i="1"/>
  <c r="AA130" i="1" s="1"/>
  <c r="J77" i="1"/>
  <c r="U77" i="1"/>
  <c r="U79" i="1"/>
  <c r="U162" i="1" s="1"/>
  <c r="U188" i="1" s="1"/>
  <c r="G82" i="1"/>
  <c r="G136" i="1" s="1"/>
  <c r="S84" i="1"/>
  <c r="S138" i="1" s="1"/>
  <c r="S277" i="1" s="1"/>
  <c r="S303" i="1" s="1"/>
  <c r="C92" i="1"/>
  <c r="B111" i="1"/>
  <c r="H136" i="1"/>
  <c r="B292" i="1"/>
  <c r="I266" i="1"/>
  <c r="I292" i="1" s="1"/>
  <c r="C292" i="1"/>
  <c r="H266" i="1"/>
  <c r="H292" i="1" s="1"/>
  <c r="G266" i="1"/>
  <c r="G292" i="1" s="1"/>
  <c r="F266" i="1"/>
  <c r="F292" i="1" s="1"/>
  <c r="AC266" i="1"/>
  <c r="AC292" i="1" s="1"/>
  <c r="AB266" i="1"/>
  <c r="AB292" i="1" s="1"/>
  <c r="B266" i="1"/>
  <c r="AA266" i="1"/>
  <c r="AA292" i="1" s="1"/>
  <c r="C237" i="1"/>
  <c r="B237" i="1"/>
  <c r="C266" i="1"/>
  <c r="F211" i="1"/>
  <c r="F237" i="1" s="1"/>
  <c r="AC211" i="1"/>
  <c r="AC237" i="1" s="1"/>
  <c r="C211" i="1"/>
  <c r="AB211" i="1"/>
  <c r="AB237" i="1" s="1"/>
  <c r="B211" i="1"/>
  <c r="AA211" i="1"/>
  <c r="AA237" i="1" s="1"/>
  <c r="I211" i="1"/>
  <c r="I237" i="1" s="1"/>
  <c r="G211" i="1"/>
  <c r="G237" i="1" s="1"/>
  <c r="C182" i="1"/>
  <c r="B182" i="1"/>
  <c r="H156" i="1"/>
  <c r="H182" i="1" s="1"/>
  <c r="G156" i="1"/>
  <c r="G182" i="1" s="1"/>
  <c r="F156" i="1"/>
  <c r="F182" i="1" s="1"/>
  <c r="AC156" i="1"/>
  <c r="AC182" i="1" s="1"/>
  <c r="C156" i="1"/>
  <c r="AB156" i="1"/>
  <c r="AB182" i="1" s="1"/>
  <c r="L156" i="1"/>
  <c r="L182" i="1" s="1"/>
  <c r="B156" i="1"/>
  <c r="AA156" i="1"/>
  <c r="AA182" i="1" s="1"/>
  <c r="K156" i="1"/>
  <c r="K182" i="1" s="1"/>
  <c r="J156" i="1"/>
  <c r="J182" i="1" s="1"/>
  <c r="H211" i="1"/>
  <c r="H237" i="1" s="1"/>
  <c r="B100" i="1"/>
  <c r="C127" i="1"/>
  <c r="X65" i="1"/>
  <c r="C293" i="1"/>
  <c r="B293" i="1"/>
  <c r="G267" i="1"/>
  <c r="G293" i="1" s="1"/>
  <c r="F267" i="1"/>
  <c r="F293" i="1" s="1"/>
  <c r="AC267" i="1"/>
  <c r="AC293" i="1" s="1"/>
  <c r="C267" i="1"/>
  <c r="AB267" i="1"/>
  <c r="AB293" i="1" s="1"/>
  <c r="B267" i="1"/>
  <c r="AA267" i="1"/>
  <c r="AA293" i="1" s="1"/>
  <c r="I267" i="1"/>
  <c r="I293" i="1" s="1"/>
  <c r="C238" i="1"/>
  <c r="AB212" i="1"/>
  <c r="AB238" i="1" s="1"/>
  <c r="B212" i="1"/>
  <c r="H267" i="1"/>
  <c r="H293" i="1" s="1"/>
  <c r="AA212" i="1"/>
  <c r="AA238" i="1" s="1"/>
  <c r="B238" i="1"/>
  <c r="I212" i="1"/>
  <c r="I238" i="1" s="1"/>
  <c r="H212" i="1"/>
  <c r="H238" i="1" s="1"/>
  <c r="G212" i="1"/>
  <c r="G238" i="1" s="1"/>
  <c r="F212" i="1"/>
  <c r="F238" i="1" s="1"/>
  <c r="AC212" i="1"/>
  <c r="AC238" i="1" s="1"/>
  <c r="C183" i="1"/>
  <c r="C212" i="1"/>
  <c r="B183" i="1"/>
  <c r="V157" i="1"/>
  <c r="V183" i="1" s="1"/>
  <c r="F157" i="1"/>
  <c r="F183" i="1" s="1"/>
  <c r="AC157" i="1"/>
  <c r="AC183" i="1" s="1"/>
  <c r="C157" i="1"/>
  <c r="AB157" i="1"/>
  <c r="AB183" i="1" s="1"/>
  <c r="B157" i="1"/>
  <c r="AA157" i="1"/>
  <c r="AA183" i="1" s="1"/>
  <c r="J157" i="1"/>
  <c r="J183" i="1" s="1"/>
  <c r="Q157" i="1"/>
  <c r="Q183" i="1" s="1"/>
  <c r="I157" i="1"/>
  <c r="I183" i="1" s="1"/>
  <c r="H157" i="1"/>
  <c r="H183" i="1" s="1"/>
  <c r="H101" i="1"/>
  <c r="F128" i="1"/>
  <c r="C128" i="1"/>
  <c r="AD128" i="1" s="1"/>
  <c r="F101" i="1"/>
  <c r="G157" i="1"/>
  <c r="G183" i="1" s="1"/>
  <c r="B128" i="1"/>
  <c r="C101" i="1"/>
  <c r="B101" i="1"/>
  <c r="AE38" i="1"/>
  <c r="B288" i="1"/>
  <c r="I262" i="1"/>
  <c r="I288" i="1" s="1"/>
  <c r="H262" i="1"/>
  <c r="H288" i="1" s="1"/>
  <c r="C288" i="1"/>
  <c r="G262" i="1"/>
  <c r="G288" i="1" s="1"/>
  <c r="AB262" i="1"/>
  <c r="AB288" i="1" s="1"/>
  <c r="C233" i="1"/>
  <c r="AA262" i="1"/>
  <c r="AA288" i="1" s="1"/>
  <c r="B233" i="1"/>
  <c r="F262" i="1"/>
  <c r="F288" i="1" s="1"/>
  <c r="C262" i="1"/>
  <c r="F207" i="1"/>
  <c r="F233" i="1" s="1"/>
  <c r="B262" i="1"/>
  <c r="AC207" i="1"/>
  <c r="AC233" i="1" s="1"/>
  <c r="C207" i="1"/>
  <c r="AB207" i="1"/>
  <c r="AB233" i="1" s="1"/>
  <c r="B207" i="1"/>
  <c r="AA207" i="1"/>
  <c r="AA233" i="1" s="1"/>
  <c r="I207" i="1"/>
  <c r="I233" i="1" s="1"/>
  <c r="AC262" i="1"/>
  <c r="AC288" i="1" s="1"/>
  <c r="H207" i="1"/>
  <c r="H233" i="1" s="1"/>
  <c r="G207" i="1"/>
  <c r="G233" i="1" s="1"/>
  <c r="C178" i="1"/>
  <c r="B178" i="1"/>
  <c r="X152" i="1"/>
  <c r="X178" i="1" s="1"/>
  <c r="H152" i="1"/>
  <c r="H178" i="1" s="1"/>
  <c r="G152" i="1"/>
  <c r="G178" i="1" s="1"/>
  <c r="F152" i="1"/>
  <c r="F178" i="1" s="1"/>
  <c r="AC152" i="1"/>
  <c r="AC178" i="1" s="1"/>
  <c r="C152" i="1"/>
  <c r="AB152" i="1"/>
  <c r="AB178" i="1" s="1"/>
  <c r="B152" i="1"/>
  <c r="AA152" i="1"/>
  <c r="AA178" i="1" s="1"/>
  <c r="J152" i="1"/>
  <c r="J178" i="1" s="1"/>
  <c r="C123" i="1"/>
  <c r="B123" i="1"/>
  <c r="C96" i="1"/>
  <c r="I152" i="1"/>
  <c r="I178" i="1" s="1"/>
  <c r="B96" i="1"/>
  <c r="AE46" i="1"/>
  <c r="AE41" i="1"/>
  <c r="C291" i="1"/>
  <c r="B291" i="1"/>
  <c r="AA265" i="1"/>
  <c r="AA291" i="1" s="1"/>
  <c r="I265" i="1"/>
  <c r="I291" i="1" s="1"/>
  <c r="H265" i="1"/>
  <c r="H291" i="1" s="1"/>
  <c r="AB265" i="1"/>
  <c r="AB291" i="1" s="1"/>
  <c r="F265" i="1"/>
  <c r="F291" i="1" s="1"/>
  <c r="C265" i="1"/>
  <c r="B265" i="1"/>
  <c r="C236" i="1"/>
  <c r="B236" i="1"/>
  <c r="H210" i="1"/>
  <c r="H236" i="1" s="1"/>
  <c r="G210" i="1"/>
  <c r="G236" i="1" s="1"/>
  <c r="AC265" i="1"/>
  <c r="AC291" i="1" s="1"/>
  <c r="F210" i="1"/>
  <c r="F236" i="1" s="1"/>
  <c r="G265" i="1"/>
  <c r="G291" i="1" s="1"/>
  <c r="AC210" i="1"/>
  <c r="AC236" i="1" s="1"/>
  <c r="C210" i="1"/>
  <c r="AB210" i="1"/>
  <c r="AB236" i="1" s="1"/>
  <c r="AA210" i="1"/>
  <c r="AA236" i="1" s="1"/>
  <c r="B181" i="1"/>
  <c r="I210" i="1"/>
  <c r="I236" i="1" s="1"/>
  <c r="B210" i="1"/>
  <c r="I155" i="1"/>
  <c r="I181" i="1" s="1"/>
  <c r="H155" i="1"/>
  <c r="H181" i="1" s="1"/>
  <c r="C181" i="1"/>
  <c r="G155" i="1"/>
  <c r="G181" i="1" s="1"/>
  <c r="F155" i="1"/>
  <c r="F181" i="1" s="1"/>
  <c r="AC155" i="1"/>
  <c r="AC181" i="1" s="1"/>
  <c r="C155" i="1"/>
  <c r="AB155" i="1"/>
  <c r="AB181" i="1" s="1"/>
  <c r="B155" i="1"/>
  <c r="AA155" i="1"/>
  <c r="AA181" i="1" s="1"/>
  <c r="C126" i="1"/>
  <c r="AD126" i="1" s="1"/>
  <c r="K155" i="1"/>
  <c r="K181" i="1" s="1"/>
  <c r="B126" i="1"/>
  <c r="C99" i="1"/>
  <c r="B99" i="1"/>
  <c r="AE49" i="1"/>
  <c r="G273" i="1"/>
  <c r="G299" i="1" s="1"/>
  <c r="C299" i="1"/>
  <c r="B299" i="1"/>
  <c r="AC273" i="1"/>
  <c r="AC299" i="1" s="1"/>
  <c r="I273" i="1"/>
  <c r="I299" i="1" s="1"/>
  <c r="AB273" i="1"/>
  <c r="AB299" i="1" s="1"/>
  <c r="H273" i="1"/>
  <c r="H299" i="1" s="1"/>
  <c r="AA273" i="1"/>
  <c r="AA299" i="1" s="1"/>
  <c r="F273" i="1"/>
  <c r="F299" i="1" s="1"/>
  <c r="B244" i="1"/>
  <c r="C273" i="1"/>
  <c r="B273" i="1"/>
  <c r="H218" i="1"/>
  <c r="H244" i="1" s="1"/>
  <c r="G218" i="1"/>
  <c r="G244" i="1" s="1"/>
  <c r="C244" i="1"/>
  <c r="F218" i="1"/>
  <c r="F244" i="1" s="1"/>
  <c r="AC218" i="1"/>
  <c r="AC244" i="1" s="1"/>
  <c r="C218" i="1"/>
  <c r="AB218" i="1"/>
  <c r="AB244" i="1" s="1"/>
  <c r="B218" i="1"/>
  <c r="AA218" i="1"/>
  <c r="AA244" i="1" s="1"/>
  <c r="I218" i="1"/>
  <c r="I244" i="1" s="1"/>
  <c r="B189" i="1"/>
  <c r="H163" i="1"/>
  <c r="H189" i="1" s="1"/>
  <c r="AC163" i="1"/>
  <c r="AC189" i="1" s="1"/>
  <c r="C163" i="1"/>
  <c r="B134" i="1"/>
  <c r="C189" i="1"/>
  <c r="AA134" i="1"/>
  <c r="I163" i="1"/>
  <c r="I189" i="1" s="1"/>
  <c r="I134" i="1"/>
  <c r="G163" i="1"/>
  <c r="G189" i="1" s="1"/>
  <c r="AB163" i="1"/>
  <c r="AB189" i="1" s="1"/>
  <c r="F163" i="1"/>
  <c r="F189" i="1" s="1"/>
  <c r="AA163" i="1"/>
  <c r="AA189" i="1" s="1"/>
  <c r="B163" i="1"/>
  <c r="C134" i="1"/>
  <c r="Z80" i="1"/>
  <c r="R80" i="1"/>
  <c r="J80" i="1"/>
  <c r="J134" i="1" s="1"/>
  <c r="J273" i="1" s="1"/>
  <c r="J299" i="1" s="1"/>
  <c r="AD107" i="1"/>
  <c r="Y80" i="1"/>
  <c r="Q80" i="1"/>
  <c r="Q163" i="1" s="1"/>
  <c r="Q189" i="1" s="1"/>
  <c r="I80" i="1"/>
  <c r="C107" i="1"/>
  <c r="X80" i="1"/>
  <c r="P80" i="1"/>
  <c r="P163" i="1" s="1"/>
  <c r="P189" i="1" s="1"/>
  <c r="H80" i="1"/>
  <c r="B107" i="1"/>
  <c r="W80" i="1"/>
  <c r="W163" i="1" s="1"/>
  <c r="W189" i="1" s="1"/>
  <c r="O80" i="1"/>
  <c r="G80" i="1"/>
  <c r="G134" i="1" s="1"/>
  <c r="AA107" i="1"/>
  <c r="V80" i="1"/>
  <c r="N80" i="1"/>
  <c r="N107" i="1" s="1"/>
  <c r="N218" i="1" s="1"/>
  <c r="N244" i="1" s="1"/>
  <c r="F80" i="1"/>
  <c r="F134" i="1" s="1"/>
  <c r="AC80" i="1"/>
  <c r="AC107" i="1" s="1"/>
  <c r="U80" i="1"/>
  <c r="U163" i="1" s="1"/>
  <c r="U189" i="1" s="1"/>
  <c r="M80" i="1"/>
  <c r="C80" i="1"/>
  <c r="H134" i="1"/>
  <c r="Q107" i="1"/>
  <c r="Q218" i="1" s="1"/>
  <c r="Q244" i="1" s="1"/>
  <c r="I107" i="1"/>
  <c r="AB80" i="1"/>
  <c r="AB134" i="1" s="1"/>
  <c r="T80" i="1"/>
  <c r="L80" i="1"/>
  <c r="L134" i="1" s="1"/>
  <c r="L273" i="1" s="1"/>
  <c r="L299" i="1" s="1"/>
  <c r="B80" i="1"/>
  <c r="AE57" i="1"/>
  <c r="G64" i="1"/>
  <c r="G91" i="1" s="1"/>
  <c r="O64" i="1"/>
  <c r="O91" i="1" s="1"/>
  <c r="O202" i="1" s="1"/>
  <c r="O228" i="1" s="1"/>
  <c r="W64" i="1"/>
  <c r="W91" i="1" s="1"/>
  <c r="W202" i="1" s="1"/>
  <c r="W228" i="1" s="1"/>
  <c r="C65" i="1"/>
  <c r="M65" i="1"/>
  <c r="M148" i="1" s="1"/>
  <c r="M174" i="1" s="1"/>
  <c r="U65" i="1"/>
  <c r="U148" i="1" s="1"/>
  <c r="U174" i="1" s="1"/>
  <c r="AC65" i="1"/>
  <c r="AC119" i="1" s="1"/>
  <c r="K66" i="1"/>
  <c r="S66" i="1"/>
  <c r="S149" i="1" s="1"/>
  <c r="S175" i="1" s="1"/>
  <c r="AA66" i="1"/>
  <c r="AA93" i="1" s="1"/>
  <c r="I67" i="1"/>
  <c r="I94" i="1" s="1"/>
  <c r="Q67" i="1"/>
  <c r="Q150" i="1" s="1"/>
  <c r="Q176" i="1" s="1"/>
  <c r="Y67" i="1"/>
  <c r="Y150" i="1" s="1"/>
  <c r="Y176" i="1" s="1"/>
  <c r="G68" i="1"/>
  <c r="O68" i="1"/>
  <c r="O151" i="1" s="1"/>
  <c r="O177" i="1" s="1"/>
  <c r="W68" i="1"/>
  <c r="W151" i="1" s="1"/>
  <c r="W177" i="1" s="1"/>
  <c r="C69" i="1"/>
  <c r="M69" i="1"/>
  <c r="M152" i="1" s="1"/>
  <c r="M178" i="1" s="1"/>
  <c r="U69" i="1"/>
  <c r="U152" i="1" s="1"/>
  <c r="U178" i="1" s="1"/>
  <c r="AC69" i="1"/>
  <c r="AC96" i="1" s="1"/>
  <c r="K70" i="1"/>
  <c r="S70" i="1"/>
  <c r="S153" i="1" s="1"/>
  <c r="S179" i="1" s="1"/>
  <c r="AA70" i="1"/>
  <c r="AA124" i="1" s="1"/>
  <c r="I71" i="1"/>
  <c r="Q71" i="1"/>
  <c r="Q154" i="1" s="1"/>
  <c r="Q180" i="1" s="1"/>
  <c r="Y71" i="1"/>
  <c r="Y154" i="1" s="1"/>
  <c r="Y180" i="1" s="1"/>
  <c r="G72" i="1"/>
  <c r="G99" i="1" s="1"/>
  <c r="O72" i="1"/>
  <c r="O155" i="1" s="1"/>
  <c r="O181" i="1" s="1"/>
  <c r="W72" i="1"/>
  <c r="W155" i="1" s="1"/>
  <c r="W181" i="1" s="1"/>
  <c r="C73" i="1"/>
  <c r="M73" i="1"/>
  <c r="M156" i="1" s="1"/>
  <c r="M182" i="1" s="1"/>
  <c r="U73" i="1"/>
  <c r="U156" i="1" s="1"/>
  <c r="U182" i="1" s="1"/>
  <c r="AC73" i="1"/>
  <c r="K74" i="1"/>
  <c r="S74" i="1"/>
  <c r="AA74" i="1"/>
  <c r="I75" i="1"/>
  <c r="I129" i="1" s="1"/>
  <c r="Q75" i="1"/>
  <c r="I76" i="1"/>
  <c r="I130" i="1" s="1"/>
  <c r="S76" i="1"/>
  <c r="AB76" i="1"/>
  <c r="K77" i="1"/>
  <c r="K160" i="1" s="1"/>
  <c r="K186" i="1" s="1"/>
  <c r="V77" i="1"/>
  <c r="AC79" i="1"/>
  <c r="O82" i="1"/>
  <c r="AA84" i="1"/>
  <c r="AA111" i="1" s="1"/>
  <c r="I104" i="1"/>
  <c r="L111" i="1"/>
  <c r="I128" i="1"/>
  <c r="Z163" i="1"/>
  <c r="Z189" i="1" s="1"/>
  <c r="C300" i="1"/>
  <c r="B300" i="1"/>
  <c r="AC274" i="1"/>
  <c r="AC300" i="1" s="1"/>
  <c r="C274" i="1"/>
  <c r="AB274" i="1"/>
  <c r="AB300" i="1" s="1"/>
  <c r="B274" i="1"/>
  <c r="H274" i="1"/>
  <c r="H300" i="1" s="1"/>
  <c r="C245" i="1"/>
  <c r="AA274" i="1"/>
  <c r="AA300" i="1" s="1"/>
  <c r="G274" i="1"/>
  <c r="G300" i="1" s="1"/>
  <c r="B245" i="1"/>
  <c r="F274" i="1"/>
  <c r="F300" i="1" s="1"/>
  <c r="I274" i="1"/>
  <c r="I300" i="1" s="1"/>
  <c r="F219" i="1"/>
  <c r="F245" i="1" s="1"/>
  <c r="AC219" i="1"/>
  <c r="AC245" i="1" s="1"/>
  <c r="C219" i="1"/>
  <c r="AB219" i="1"/>
  <c r="AB245" i="1" s="1"/>
  <c r="B219" i="1"/>
  <c r="AA219" i="1"/>
  <c r="AA245" i="1" s="1"/>
  <c r="I219" i="1"/>
  <c r="I245" i="1" s="1"/>
  <c r="H219" i="1"/>
  <c r="H245" i="1" s="1"/>
  <c r="F164" i="1"/>
  <c r="F190" i="1" s="1"/>
  <c r="AC164" i="1"/>
  <c r="AC190" i="1" s="1"/>
  <c r="C164" i="1"/>
  <c r="AB164" i="1"/>
  <c r="AB190" i="1" s="1"/>
  <c r="B164" i="1"/>
  <c r="AA164" i="1"/>
  <c r="AA190" i="1" s="1"/>
  <c r="K164" i="1"/>
  <c r="K190" i="1" s="1"/>
  <c r="G219" i="1"/>
  <c r="G245" i="1" s="1"/>
  <c r="C190" i="1"/>
  <c r="B190" i="1"/>
  <c r="I135" i="1"/>
  <c r="Z164" i="1"/>
  <c r="Z190" i="1" s="1"/>
  <c r="Y164" i="1"/>
  <c r="Y190" i="1" s="1"/>
  <c r="I164" i="1"/>
  <c r="I190" i="1" s="1"/>
  <c r="H164" i="1"/>
  <c r="H190" i="1" s="1"/>
  <c r="W164" i="1"/>
  <c r="W190" i="1" s="1"/>
  <c r="G164" i="1"/>
  <c r="G190" i="1" s="1"/>
  <c r="C135" i="1"/>
  <c r="B135" i="1"/>
  <c r="Q164" i="1"/>
  <c r="Q190" i="1" s="1"/>
  <c r="AB108" i="1"/>
  <c r="B108" i="1"/>
  <c r="X81" i="1"/>
  <c r="X164" i="1" s="1"/>
  <c r="X190" i="1" s="1"/>
  <c r="P81" i="1"/>
  <c r="H81" i="1"/>
  <c r="H135" i="1" s="1"/>
  <c r="W81" i="1"/>
  <c r="O81" i="1"/>
  <c r="G81" i="1"/>
  <c r="G135" i="1" s="1"/>
  <c r="V81" i="1"/>
  <c r="N81" i="1"/>
  <c r="N164" i="1" s="1"/>
  <c r="N190" i="1" s="1"/>
  <c r="F81" i="1"/>
  <c r="F108" i="1" s="1"/>
  <c r="I108" i="1"/>
  <c r="AC81" i="1"/>
  <c r="AC108" i="1" s="1"/>
  <c r="U81" i="1"/>
  <c r="U164" i="1" s="1"/>
  <c r="U190" i="1" s="1"/>
  <c r="M81" i="1"/>
  <c r="M164" i="1" s="1"/>
  <c r="M190" i="1" s="1"/>
  <c r="C81" i="1"/>
  <c r="H108" i="1"/>
  <c r="AB81" i="1"/>
  <c r="AB135" i="1" s="1"/>
  <c r="T81" i="1"/>
  <c r="T164" i="1" s="1"/>
  <c r="T190" i="1" s="1"/>
  <c r="L81" i="1"/>
  <c r="L164" i="1" s="1"/>
  <c r="L190" i="1" s="1"/>
  <c r="B81" i="1"/>
  <c r="W108" i="1"/>
  <c r="W219" i="1" s="1"/>
  <c r="W245" i="1" s="1"/>
  <c r="G108" i="1"/>
  <c r="AA81" i="1"/>
  <c r="AA135" i="1" s="1"/>
  <c r="S81" i="1"/>
  <c r="S164" i="1" s="1"/>
  <c r="S190" i="1" s="1"/>
  <c r="K81" i="1"/>
  <c r="K135" i="1" s="1"/>
  <c r="K274" i="1" s="1"/>
  <c r="K300" i="1" s="1"/>
  <c r="P164" i="1"/>
  <c r="P190" i="1" s="1"/>
  <c r="AD108" i="1"/>
  <c r="T108" i="1" s="1"/>
  <c r="T219" i="1" s="1"/>
  <c r="T245" i="1" s="1"/>
  <c r="Z81" i="1"/>
  <c r="R81" i="1"/>
  <c r="R164" i="1" s="1"/>
  <c r="R190" i="1" s="1"/>
  <c r="J81" i="1"/>
  <c r="J135" i="1" s="1"/>
  <c r="J274" i="1" s="1"/>
  <c r="J300" i="1" s="1"/>
  <c r="AA257" i="1"/>
  <c r="AA283" i="1" s="1"/>
  <c r="C283" i="1"/>
  <c r="B283" i="1"/>
  <c r="H257" i="1"/>
  <c r="H283" i="1" s="1"/>
  <c r="AC257" i="1"/>
  <c r="AC283" i="1" s="1"/>
  <c r="G257" i="1"/>
  <c r="G283" i="1" s="1"/>
  <c r="AB257" i="1"/>
  <c r="AB283" i="1" s="1"/>
  <c r="F257" i="1"/>
  <c r="F283" i="1" s="1"/>
  <c r="C257" i="1"/>
  <c r="B257" i="1"/>
  <c r="B228" i="1"/>
  <c r="H202" i="1"/>
  <c r="H228" i="1" s="1"/>
  <c r="G202" i="1"/>
  <c r="G228" i="1" s="1"/>
  <c r="F202" i="1"/>
  <c r="F228" i="1" s="1"/>
  <c r="I257" i="1"/>
  <c r="I283" i="1" s="1"/>
  <c r="B173" i="1"/>
  <c r="I202" i="1"/>
  <c r="I228" i="1" s="1"/>
  <c r="C202" i="1"/>
  <c r="AC202" i="1"/>
  <c r="AC228" i="1" s="1"/>
  <c r="B202" i="1"/>
  <c r="C228" i="1"/>
  <c r="AB202" i="1"/>
  <c r="AB228" i="1" s="1"/>
  <c r="AA202" i="1"/>
  <c r="AA228" i="1" s="1"/>
  <c r="Z147" i="1"/>
  <c r="Z173" i="1" s="1"/>
  <c r="I147" i="1"/>
  <c r="I173" i="1" s="1"/>
  <c r="H147" i="1"/>
  <c r="H173" i="1" s="1"/>
  <c r="W147" i="1"/>
  <c r="W173" i="1" s="1"/>
  <c r="G147" i="1"/>
  <c r="G173" i="1" s="1"/>
  <c r="C173" i="1"/>
  <c r="F147" i="1"/>
  <c r="F173" i="1" s="1"/>
  <c r="AC147" i="1"/>
  <c r="AC173" i="1" s="1"/>
  <c r="C147" i="1"/>
  <c r="AB147" i="1"/>
  <c r="AB173" i="1" s="1"/>
  <c r="L147" i="1"/>
  <c r="L173" i="1" s="1"/>
  <c r="B147" i="1"/>
  <c r="C118" i="1"/>
  <c r="B118" i="1"/>
  <c r="C91" i="1"/>
  <c r="AA147" i="1"/>
  <c r="AA173" i="1" s="1"/>
  <c r="B91" i="1"/>
  <c r="K147" i="1"/>
  <c r="K173" i="1" s="1"/>
  <c r="B286" i="1"/>
  <c r="C286" i="1"/>
  <c r="AC260" i="1"/>
  <c r="AC286" i="1" s="1"/>
  <c r="C260" i="1"/>
  <c r="AB260" i="1"/>
  <c r="AB286" i="1" s="1"/>
  <c r="B260" i="1"/>
  <c r="AA260" i="1"/>
  <c r="AA286" i="1" s="1"/>
  <c r="I260" i="1"/>
  <c r="I286" i="1" s="1"/>
  <c r="H260" i="1"/>
  <c r="H286" i="1" s="1"/>
  <c r="B231" i="1"/>
  <c r="G260" i="1"/>
  <c r="G286" i="1" s="1"/>
  <c r="I205" i="1"/>
  <c r="I231" i="1" s="1"/>
  <c r="H205" i="1"/>
  <c r="H231" i="1" s="1"/>
  <c r="G205" i="1"/>
  <c r="G231" i="1" s="1"/>
  <c r="F260" i="1"/>
  <c r="F286" i="1" s="1"/>
  <c r="AC205" i="1"/>
  <c r="AC231" i="1" s="1"/>
  <c r="AB205" i="1"/>
  <c r="AB231" i="1" s="1"/>
  <c r="C176" i="1"/>
  <c r="AA205" i="1"/>
  <c r="AA231" i="1" s="1"/>
  <c r="B176" i="1"/>
  <c r="F205" i="1"/>
  <c r="F231" i="1" s="1"/>
  <c r="C205" i="1"/>
  <c r="B205" i="1"/>
  <c r="C231" i="1"/>
  <c r="AB150" i="1"/>
  <c r="AB176" i="1" s="1"/>
  <c r="L150" i="1"/>
  <c r="L176" i="1" s="1"/>
  <c r="B150" i="1"/>
  <c r="AA150" i="1"/>
  <c r="AA176" i="1" s="1"/>
  <c r="I150" i="1"/>
  <c r="I176" i="1" s="1"/>
  <c r="P150" i="1"/>
  <c r="P176" i="1" s="1"/>
  <c r="H150" i="1"/>
  <c r="H176" i="1" s="1"/>
  <c r="G150" i="1"/>
  <c r="G176" i="1" s="1"/>
  <c r="F150" i="1"/>
  <c r="F176" i="1" s="1"/>
  <c r="AC150" i="1"/>
  <c r="AC176" i="1" s="1"/>
  <c r="C121" i="1"/>
  <c r="AD121" i="1" s="1"/>
  <c r="B121" i="1"/>
  <c r="C94" i="1"/>
  <c r="B94" i="1"/>
  <c r="C150" i="1"/>
  <c r="AE44" i="1"/>
  <c r="C294" i="1"/>
  <c r="B294" i="1"/>
  <c r="AC268" i="1"/>
  <c r="AC294" i="1" s="1"/>
  <c r="C268" i="1"/>
  <c r="AB268" i="1"/>
  <c r="AB294" i="1" s="1"/>
  <c r="B268" i="1"/>
  <c r="AA268" i="1"/>
  <c r="AA294" i="1" s="1"/>
  <c r="I268" i="1"/>
  <c r="I294" i="1" s="1"/>
  <c r="H268" i="1"/>
  <c r="H294" i="1" s="1"/>
  <c r="G268" i="1"/>
  <c r="G294" i="1" s="1"/>
  <c r="F268" i="1"/>
  <c r="F294" i="1" s="1"/>
  <c r="C239" i="1"/>
  <c r="B239" i="1"/>
  <c r="I213" i="1"/>
  <c r="I239" i="1" s="1"/>
  <c r="H213" i="1"/>
  <c r="H239" i="1" s="1"/>
  <c r="G213" i="1"/>
  <c r="G239" i="1" s="1"/>
  <c r="F213" i="1"/>
  <c r="F239" i="1" s="1"/>
  <c r="AC213" i="1"/>
  <c r="AC239" i="1" s="1"/>
  <c r="C213" i="1"/>
  <c r="AB213" i="1"/>
  <c r="AB239" i="1" s="1"/>
  <c r="B213" i="1"/>
  <c r="C184" i="1"/>
  <c r="B184" i="1"/>
  <c r="AA213" i="1"/>
  <c r="AA239" i="1" s="1"/>
  <c r="AB158" i="1"/>
  <c r="AB184" i="1" s="1"/>
  <c r="L158" i="1"/>
  <c r="L184" i="1" s="1"/>
  <c r="B158" i="1"/>
  <c r="AA158" i="1"/>
  <c r="AA184" i="1" s="1"/>
  <c r="Z158" i="1"/>
  <c r="Z184" i="1" s="1"/>
  <c r="Y158" i="1"/>
  <c r="Y184" i="1" s="1"/>
  <c r="Q158" i="1"/>
  <c r="Q184" i="1" s="1"/>
  <c r="I158" i="1"/>
  <c r="I184" i="1" s="1"/>
  <c r="X158" i="1"/>
  <c r="X184" i="1" s="1"/>
  <c r="P158" i="1"/>
  <c r="P184" i="1" s="1"/>
  <c r="H158" i="1"/>
  <c r="H184" i="1" s="1"/>
  <c r="W158" i="1"/>
  <c r="W184" i="1" s="1"/>
  <c r="O158" i="1"/>
  <c r="O184" i="1" s="1"/>
  <c r="G158" i="1"/>
  <c r="G184" i="1" s="1"/>
  <c r="V158" i="1"/>
  <c r="V184" i="1" s="1"/>
  <c r="N158" i="1"/>
  <c r="N184" i="1" s="1"/>
  <c r="F158" i="1"/>
  <c r="F184" i="1" s="1"/>
  <c r="M158" i="1"/>
  <c r="M184" i="1" s="1"/>
  <c r="C129" i="1"/>
  <c r="F102" i="1"/>
  <c r="AB75" i="1"/>
  <c r="AB102" i="1" s="1"/>
  <c r="T75" i="1"/>
  <c r="T158" i="1" s="1"/>
  <c r="T184" i="1" s="1"/>
  <c r="C158" i="1"/>
  <c r="B129" i="1"/>
  <c r="C102" i="1"/>
  <c r="B102" i="1"/>
  <c r="AC158" i="1"/>
  <c r="AC184" i="1" s="1"/>
  <c r="AE52" i="1"/>
  <c r="AB276" i="1"/>
  <c r="AB302" i="1" s="1"/>
  <c r="L276" i="1"/>
  <c r="L302" i="1" s="1"/>
  <c r="B276" i="1"/>
  <c r="C302" i="1"/>
  <c r="C276" i="1"/>
  <c r="B302" i="1"/>
  <c r="K276" i="1"/>
  <c r="K302" i="1" s="1"/>
  <c r="J276" i="1"/>
  <c r="J302" i="1" s="1"/>
  <c r="I276" i="1"/>
  <c r="I302" i="1" s="1"/>
  <c r="H276" i="1"/>
  <c r="H302" i="1" s="1"/>
  <c r="G276" i="1"/>
  <c r="G302" i="1" s="1"/>
  <c r="AC276" i="1"/>
  <c r="AC302" i="1" s="1"/>
  <c r="F276" i="1"/>
  <c r="F302" i="1" s="1"/>
  <c r="AA276" i="1"/>
  <c r="AA302" i="1" s="1"/>
  <c r="C247" i="1"/>
  <c r="B247" i="1"/>
  <c r="J221" i="1"/>
  <c r="J247" i="1" s="1"/>
  <c r="I221" i="1"/>
  <c r="I247" i="1" s="1"/>
  <c r="H221" i="1"/>
  <c r="H247" i="1" s="1"/>
  <c r="G221" i="1"/>
  <c r="G247" i="1" s="1"/>
  <c r="V221" i="1"/>
  <c r="V247" i="1" s="1"/>
  <c r="F221" i="1"/>
  <c r="F247" i="1" s="1"/>
  <c r="AC221" i="1"/>
  <c r="AC247" i="1" s="1"/>
  <c r="C221" i="1"/>
  <c r="AB221" i="1"/>
  <c r="AB247" i="1" s="1"/>
  <c r="L221" i="1"/>
  <c r="L247" i="1" s="1"/>
  <c r="B221" i="1"/>
  <c r="R166" i="1"/>
  <c r="R192" i="1" s="1"/>
  <c r="J166" i="1"/>
  <c r="J192" i="1" s="1"/>
  <c r="C192" i="1"/>
  <c r="Q166" i="1"/>
  <c r="Q192" i="1" s="1"/>
  <c r="I166" i="1"/>
  <c r="I192" i="1" s="1"/>
  <c r="B192" i="1"/>
  <c r="H166" i="1"/>
  <c r="H192" i="1" s="1"/>
  <c r="W166" i="1"/>
  <c r="W192" i="1" s="1"/>
  <c r="G166" i="1"/>
  <c r="G192" i="1" s="1"/>
  <c r="AA221" i="1"/>
  <c r="AA247" i="1" s="1"/>
  <c r="K221" i="1"/>
  <c r="K247" i="1" s="1"/>
  <c r="AA166" i="1"/>
  <c r="AA192" i="1" s="1"/>
  <c r="K166" i="1"/>
  <c r="K192" i="1" s="1"/>
  <c r="K137" i="1"/>
  <c r="F166" i="1"/>
  <c r="F192" i="1" s="1"/>
  <c r="J137" i="1"/>
  <c r="U166" i="1"/>
  <c r="U192" i="1" s="1"/>
  <c r="C166" i="1"/>
  <c r="B166" i="1"/>
  <c r="S166" i="1"/>
  <c r="S192" i="1" s="1"/>
  <c r="N166" i="1"/>
  <c r="N192" i="1" s="1"/>
  <c r="AC166" i="1"/>
  <c r="AC192" i="1" s="1"/>
  <c r="M166" i="1"/>
  <c r="M192" i="1" s="1"/>
  <c r="AC137" i="1"/>
  <c r="AD110" i="1"/>
  <c r="X110" i="1" s="1"/>
  <c r="X221" i="1" s="1"/>
  <c r="X247" i="1" s="1"/>
  <c r="V110" i="1"/>
  <c r="AB83" i="1"/>
  <c r="AB137" i="1" s="1"/>
  <c r="T83" i="1"/>
  <c r="T166" i="1" s="1"/>
  <c r="T192" i="1" s="1"/>
  <c r="L83" i="1"/>
  <c r="L137" i="1" s="1"/>
  <c r="B83" i="1"/>
  <c r="C137" i="1"/>
  <c r="AC110" i="1"/>
  <c r="C110" i="1"/>
  <c r="AA83" i="1"/>
  <c r="AA137" i="1" s="1"/>
  <c r="S83" i="1"/>
  <c r="K83" i="1"/>
  <c r="AB166" i="1"/>
  <c r="AB192" i="1" s="1"/>
  <c r="B137" i="1"/>
  <c r="L110" i="1"/>
  <c r="B110" i="1"/>
  <c r="Z83" i="1"/>
  <c r="Z166" i="1" s="1"/>
  <c r="Z192" i="1" s="1"/>
  <c r="R83" i="1"/>
  <c r="J83" i="1"/>
  <c r="J110" i="1" s="1"/>
  <c r="L166" i="1"/>
  <c r="L192" i="1" s="1"/>
  <c r="K110" i="1"/>
  <c r="Y83" i="1"/>
  <c r="Y110" i="1" s="1"/>
  <c r="Y221" i="1" s="1"/>
  <c r="Y247" i="1" s="1"/>
  <c r="Q83" i="1"/>
  <c r="I83" i="1"/>
  <c r="I137" i="1" s="1"/>
  <c r="Z110" i="1"/>
  <c r="Z221" i="1" s="1"/>
  <c r="Z247" i="1" s="1"/>
  <c r="R110" i="1"/>
  <c r="R221" i="1" s="1"/>
  <c r="R247" i="1" s="1"/>
  <c r="X83" i="1"/>
  <c r="X166" i="1" s="1"/>
  <c r="X192" i="1" s="1"/>
  <c r="P83" i="1"/>
  <c r="P166" i="1" s="1"/>
  <c r="P192" i="1" s="1"/>
  <c r="H83" i="1"/>
  <c r="H137" i="1" s="1"/>
  <c r="Q110" i="1"/>
  <c r="Q221" i="1" s="1"/>
  <c r="Q247" i="1" s="1"/>
  <c r="I110" i="1"/>
  <c r="W83" i="1"/>
  <c r="O83" i="1"/>
  <c r="O166" i="1" s="1"/>
  <c r="O192" i="1" s="1"/>
  <c r="G83" i="1"/>
  <c r="G110" i="1" s="1"/>
  <c r="H110" i="1"/>
  <c r="V83" i="1"/>
  <c r="V166" i="1" s="1"/>
  <c r="V192" i="1" s="1"/>
  <c r="N83" i="1"/>
  <c r="F83" i="1"/>
  <c r="F137" i="1" s="1"/>
  <c r="H64" i="1"/>
  <c r="H118" i="1" s="1"/>
  <c r="P64" i="1"/>
  <c r="X64" i="1"/>
  <c r="X91" i="1" s="1"/>
  <c r="X202" i="1" s="1"/>
  <c r="X228" i="1" s="1"/>
  <c r="F65" i="1"/>
  <c r="N65" i="1"/>
  <c r="N148" i="1" s="1"/>
  <c r="N174" i="1" s="1"/>
  <c r="V65" i="1"/>
  <c r="V148" i="1" s="1"/>
  <c r="V174" i="1" s="1"/>
  <c r="B66" i="1"/>
  <c r="L66" i="1"/>
  <c r="T66" i="1"/>
  <c r="T149" i="1" s="1"/>
  <c r="T175" i="1" s="1"/>
  <c r="J67" i="1"/>
  <c r="J150" i="1" s="1"/>
  <c r="J176" i="1" s="1"/>
  <c r="R67" i="1"/>
  <c r="R150" i="1" s="1"/>
  <c r="R176" i="1" s="1"/>
  <c r="Z67" i="1"/>
  <c r="Z150" i="1" s="1"/>
  <c r="Z176" i="1" s="1"/>
  <c r="H68" i="1"/>
  <c r="H122" i="1" s="1"/>
  <c r="P68" i="1"/>
  <c r="P151" i="1" s="1"/>
  <c r="P177" i="1" s="1"/>
  <c r="X68" i="1"/>
  <c r="X151" i="1" s="1"/>
  <c r="X177" i="1" s="1"/>
  <c r="F69" i="1"/>
  <c r="N69" i="1"/>
  <c r="N152" i="1" s="1"/>
  <c r="N178" i="1" s="1"/>
  <c r="V69" i="1"/>
  <c r="V152" i="1" s="1"/>
  <c r="V178" i="1" s="1"/>
  <c r="B70" i="1"/>
  <c r="L70" i="1"/>
  <c r="L153" i="1" s="1"/>
  <c r="L179" i="1" s="1"/>
  <c r="T70" i="1"/>
  <c r="T153" i="1" s="1"/>
  <c r="T179" i="1" s="1"/>
  <c r="AB70" i="1"/>
  <c r="AB97" i="1" s="1"/>
  <c r="J71" i="1"/>
  <c r="J154" i="1" s="1"/>
  <c r="J180" i="1" s="1"/>
  <c r="R71" i="1"/>
  <c r="R154" i="1" s="1"/>
  <c r="R180" i="1" s="1"/>
  <c r="Z71" i="1"/>
  <c r="Z154" i="1" s="1"/>
  <c r="Z180" i="1" s="1"/>
  <c r="H72" i="1"/>
  <c r="H99" i="1" s="1"/>
  <c r="P72" i="1"/>
  <c r="P155" i="1" s="1"/>
  <c r="P181" i="1" s="1"/>
  <c r="X72" i="1"/>
  <c r="X155" i="1" s="1"/>
  <c r="X181" i="1" s="1"/>
  <c r="F73" i="1"/>
  <c r="N73" i="1"/>
  <c r="N156" i="1" s="1"/>
  <c r="N182" i="1" s="1"/>
  <c r="V73" i="1"/>
  <c r="V156" i="1" s="1"/>
  <c r="V182" i="1" s="1"/>
  <c r="B74" i="1"/>
  <c r="L74" i="1"/>
  <c r="T74" i="1"/>
  <c r="AB74" i="1"/>
  <c r="J75" i="1"/>
  <c r="J158" i="1" s="1"/>
  <c r="J184" i="1" s="1"/>
  <c r="R75" i="1"/>
  <c r="AA75" i="1"/>
  <c r="AA129" i="1" s="1"/>
  <c r="K76" i="1"/>
  <c r="T76" i="1"/>
  <c r="AC76" i="1"/>
  <c r="AC103" i="1" s="1"/>
  <c r="L77" i="1"/>
  <c r="Y77" i="1"/>
  <c r="Y160" i="1" s="1"/>
  <c r="Y186" i="1" s="1"/>
  <c r="K80" i="1"/>
  <c r="K134" i="1" s="1"/>
  <c r="K273" i="1" s="1"/>
  <c r="K299" i="1" s="1"/>
  <c r="W82" i="1"/>
  <c r="W165" i="1" s="1"/>
  <c r="W191" i="1" s="1"/>
  <c r="I85" i="1"/>
  <c r="I112" i="1" s="1"/>
  <c r="B95" i="1"/>
  <c r="AA106" i="1"/>
  <c r="J109" i="1"/>
  <c r="J220" i="1" s="1"/>
  <c r="J246" i="1" s="1"/>
  <c r="T111" i="1"/>
  <c r="T222" i="1" s="1"/>
  <c r="T248" i="1" s="1"/>
  <c r="B119" i="1"/>
  <c r="N139" i="1"/>
  <c r="N278" i="1" s="1"/>
  <c r="N304" i="1" s="1"/>
  <c r="X168" i="1"/>
  <c r="X194" i="1" s="1"/>
  <c r="AE50" i="1"/>
  <c r="H65" i="1"/>
  <c r="P73" i="1"/>
  <c r="P156" i="1" s="1"/>
  <c r="P182" i="1" s="1"/>
  <c r="G259" i="1"/>
  <c r="G285" i="1" s="1"/>
  <c r="C285" i="1"/>
  <c r="F259" i="1"/>
  <c r="F285" i="1" s="1"/>
  <c r="B285" i="1"/>
  <c r="AC259" i="1"/>
  <c r="AC285" i="1" s="1"/>
  <c r="C259" i="1"/>
  <c r="AB259" i="1"/>
  <c r="AB285" i="1" s="1"/>
  <c r="AA259" i="1"/>
  <c r="AA285" i="1" s="1"/>
  <c r="I259" i="1"/>
  <c r="I285" i="1" s="1"/>
  <c r="H259" i="1"/>
  <c r="H285" i="1" s="1"/>
  <c r="AB204" i="1"/>
  <c r="AB230" i="1" s="1"/>
  <c r="B204" i="1"/>
  <c r="AA204" i="1"/>
  <c r="AA230" i="1" s="1"/>
  <c r="C230" i="1"/>
  <c r="B230" i="1"/>
  <c r="I204" i="1"/>
  <c r="I230" i="1" s="1"/>
  <c r="H204" i="1"/>
  <c r="H230" i="1" s="1"/>
  <c r="B259" i="1"/>
  <c r="G204" i="1"/>
  <c r="G230" i="1" s="1"/>
  <c r="F204" i="1"/>
  <c r="F230" i="1" s="1"/>
  <c r="C175" i="1"/>
  <c r="C204" i="1"/>
  <c r="AC204" i="1"/>
  <c r="AC230" i="1" s="1"/>
  <c r="F149" i="1"/>
  <c r="F175" i="1" s="1"/>
  <c r="B175" i="1"/>
  <c r="AC149" i="1"/>
  <c r="AC175" i="1" s="1"/>
  <c r="C149" i="1"/>
  <c r="AB149" i="1"/>
  <c r="AB175" i="1" s="1"/>
  <c r="L149" i="1"/>
  <c r="L175" i="1" s="1"/>
  <c r="B149" i="1"/>
  <c r="AA149" i="1"/>
  <c r="AA175" i="1" s="1"/>
  <c r="K149" i="1"/>
  <c r="K175" i="1" s="1"/>
  <c r="J149" i="1"/>
  <c r="J175" i="1" s="1"/>
  <c r="I149" i="1"/>
  <c r="I175" i="1" s="1"/>
  <c r="P149" i="1"/>
  <c r="P175" i="1" s="1"/>
  <c r="H149" i="1"/>
  <c r="H175" i="1" s="1"/>
  <c r="C120" i="1"/>
  <c r="AD120" i="1" s="1"/>
  <c r="B120" i="1"/>
  <c r="C93" i="1"/>
  <c r="B93" i="1"/>
  <c r="G149" i="1"/>
  <c r="G175" i="1" s="1"/>
  <c r="C296" i="1"/>
  <c r="B296" i="1"/>
  <c r="AC270" i="1"/>
  <c r="AC296" i="1" s="1"/>
  <c r="I270" i="1"/>
  <c r="I296" i="1" s="1"/>
  <c r="C241" i="1"/>
  <c r="H270" i="1"/>
  <c r="H296" i="1" s="1"/>
  <c r="G270" i="1"/>
  <c r="G296" i="1" s="1"/>
  <c r="F270" i="1"/>
  <c r="F296" i="1" s="1"/>
  <c r="C270" i="1"/>
  <c r="B270" i="1"/>
  <c r="B241" i="1"/>
  <c r="AB270" i="1"/>
  <c r="AB296" i="1" s="1"/>
  <c r="F215" i="1"/>
  <c r="F241" i="1" s="1"/>
  <c r="AC215" i="1"/>
  <c r="AC241" i="1" s="1"/>
  <c r="C215" i="1"/>
  <c r="AB215" i="1"/>
  <c r="AB241" i="1" s="1"/>
  <c r="B215" i="1"/>
  <c r="AA215" i="1"/>
  <c r="AA241" i="1" s="1"/>
  <c r="I215" i="1"/>
  <c r="I241" i="1" s="1"/>
  <c r="AA270" i="1"/>
  <c r="AA296" i="1" s="1"/>
  <c r="H215" i="1"/>
  <c r="H241" i="1" s="1"/>
  <c r="G215" i="1"/>
  <c r="G241" i="1" s="1"/>
  <c r="C186" i="1"/>
  <c r="B186" i="1"/>
  <c r="H160" i="1"/>
  <c r="H186" i="1" s="1"/>
  <c r="C131" i="1"/>
  <c r="O160" i="1"/>
  <c r="O186" i="1" s="1"/>
  <c r="G160" i="1"/>
  <c r="G186" i="1" s="1"/>
  <c r="B131" i="1"/>
  <c r="V160" i="1"/>
  <c r="V186" i="1" s="1"/>
  <c r="N160" i="1"/>
  <c r="N186" i="1" s="1"/>
  <c r="F160" i="1"/>
  <c r="F186" i="1" s="1"/>
  <c r="AC160" i="1"/>
  <c r="AC186" i="1" s="1"/>
  <c r="U160" i="1"/>
  <c r="U186" i="1" s="1"/>
  <c r="C160" i="1"/>
  <c r="AB160" i="1"/>
  <c r="AB186" i="1" s="1"/>
  <c r="T160" i="1"/>
  <c r="T186" i="1" s="1"/>
  <c r="L160" i="1"/>
  <c r="L186" i="1" s="1"/>
  <c r="B160" i="1"/>
  <c r="AA160" i="1"/>
  <c r="AA186" i="1" s="1"/>
  <c r="J160" i="1"/>
  <c r="J186" i="1" s="1"/>
  <c r="X77" i="1"/>
  <c r="X160" i="1" s="1"/>
  <c r="X186" i="1" s="1"/>
  <c r="P77" i="1"/>
  <c r="P160" i="1" s="1"/>
  <c r="P186" i="1" s="1"/>
  <c r="H77" i="1"/>
  <c r="H104" i="1" s="1"/>
  <c r="Q160" i="1"/>
  <c r="Q186" i="1" s="1"/>
  <c r="W77" i="1"/>
  <c r="W160" i="1" s="1"/>
  <c r="W186" i="1" s="1"/>
  <c r="I160" i="1"/>
  <c r="I186" i="1" s="1"/>
  <c r="C104" i="1"/>
  <c r="AC77" i="1"/>
  <c r="AC131" i="1" s="1"/>
  <c r="B104" i="1"/>
  <c r="AB77" i="1"/>
  <c r="AB104" i="1" s="1"/>
  <c r="I131" i="1"/>
  <c r="AA77" i="1"/>
  <c r="AA131" i="1" s="1"/>
  <c r="S77" i="1"/>
  <c r="S160" i="1" s="1"/>
  <c r="S186" i="1" s="1"/>
  <c r="Z77" i="1"/>
  <c r="Z160" i="1" s="1"/>
  <c r="Z186" i="1" s="1"/>
  <c r="R77" i="1"/>
  <c r="AD105" i="1" s="1"/>
  <c r="W105" i="1" s="1"/>
  <c r="W216" i="1" s="1"/>
  <c r="W242" i="1" s="1"/>
  <c r="C289" i="1"/>
  <c r="G263" i="1"/>
  <c r="G289" i="1" s="1"/>
  <c r="F263" i="1"/>
  <c r="F289" i="1" s="1"/>
  <c r="AC263" i="1"/>
  <c r="AC289" i="1" s="1"/>
  <c r="C263" i="1"/>
  <c r="B289" i="1"/>
  <c r="AA263" i="1"/>
  <c r="AA289" i="1" s="1"/>
  <c r="I263" i="1"/>
  <c r="I289" i="1" s="1"/>
  <c r="H263" i="1"/>
  <c r="H289" i="1" s="1"/>
  <c r="B263" i="1"/>
  <c r="C234" i="1"/>
  <c r="AB208" i="1"/>
  <c r="AB234" i="1" s="1"/>
  <c r="B208" i="1"/>
  <c r="B234" i="1"/>
  <c r="AA208" i="1"/>
  <c r="AA234" i="1" s="1"/>
  <c r="I208" i="1"/>
  <c r="I234" i="1" s="1"/>
  <c r="AB263" i="1"/>
  <c r="AB289" i="1" s="1"/>
  <c r="AC208" i="1"/>
  <c r="AC234" i="1" s="1"/>
  <c r="H208" i="1"/>
  <c r="H234" i="1" s="1"/>
  <c r="C179" i="1"/>
  <c r="G208" i="1"/>
  <c r="G234" i="1" s="1"/>
  <c r="B179" i="1"/>
  <c r="F208" i="1"/>
  <c r="F234" i="1" s="1"/>
  <c r="C208" i="1"/>
  <c r="V153" i="1"/>
  <c r="V179" i="1" s="1"/>
  <c r="F153" i="1"/>
  <c r="F179" i="1" s="1"/>
  <c r="AC153" i="1"/>
  <c r="AC179" i="1" s="1"/>
  <c r="C153" i="1"/>
  <c r="AB153" i="1"/>
  <c r="AB179" i="1" s="1"/>
  <c r="B153" i="1"/>
  <c r="AA153" i="1"/>
  <c r="AA179" i="1" s="1"/>
  <c r="K153" i="1"/>
  <c r="K179" i="1" s="1"/>
  <c r="Y153" i="1"/>
  <c r="Y179" i="1" s="1"/>
  <c r="I153" i="1"/>
  <c r="I179" i="1" s="1"/>
  <c r="H153" i="1"/>
  <c r="H179" i="1" s="1"/>
  <c r="B124" i="1"/>
  <c r="C97" i="1"/>
  <c r="G153" i="1"/>
  <c r="G179" i="1" s="1"/>
  <c r="B97" i="1"/>
  <c r="AE47" i="1"/>
  <c r="AA271" i="1"/>
  <c r="AA297" i="1" s="1"/>
  <c r="C297" i="1"/>
  <c r="B297" i="1"/>
  <c r="AB271" i="1"/>
  <c r="AB297" i="1" s="1"/>
  <c r="I271" i="1"/>
  <c r="I297" i="1" s="1"/>
  <c r="H271" i="1"/>
  <c r="H297" i="1" s="1"/>
  <c r="G271" i="1"/>
  <c r="G297" i="1" s="1"/>
  <c r="F271" i="1"/>
  <c r="F297" i="1" s="1"/>
  <c r="C271" i="1"/>
  <c r="B271" i="1"/>
  <c r="B242" i="1"/>
  <c r="AC271" i="1"/>
  <c r="AC297" i="1" s="1"/>
  <c r="AB216" i="1"/>
  <c r="AB242" i="1" s="1"/>
  <c r="B216" i="1"/>
  <c r="AA216" i="1"/>
  <c r="AA242" i="1" s="1"/>
  <c r="I216" i="1"/>
  <c r="I242" i="1" s="1"/>
  <c r="H216" i="1"/>
  <c r="H242" i="1" s="1"/>
  <c r="G216" i="1"/>
  <c r="G242" i="1" s="1"/>
  <c r="F216" i="1"/>
  <c r="F242" i="1" s="1"/>
  <c r="C187" i="1"/>
  <c r="AC216" i="1"/>
  <c r="AC242" i="1" s="1"/>
  <c r="B187" i="1"/>
  <c r="C242" i="1"/>
  <c r="F161" i="1"/>
  <c r="F187" i="1" s="1"/>
  <c r="AC161" i="1"/>
  <c r="AC187" i="1" s="1"/>
  <c r="C161" i="1"/>
  <c r="AB161" i="1"/>
  <c r="AB187" i="1" s="1"/>
  <c r="L161" i="1"/>
  <c r="L187" i="1" s="1"/>
  <c r="B161" i="1"/>
  <c r="AA161" i="1"/>
  <c r="AA187" i="1" s="1"/>
  <c r="J161" i="1"/>
  <c r="J187" i="1" s="1"/>
  <c r="C216" i="1"/>
  <c r="Q161" i="1"/>
  <c r="Q187" i="1" s="1"/>
  <c r="I161" i="1"/>
  <c r="I187" i="1" s="1"/>
  <c r="H161" i="1"/>
  <c r="H187" i="1" s="1"/>
  <c r="C105" i="1"/>
  <c r="V78" i="1"/>
  <c r="V161" i="1" s="1"/>
  <c r="V187" i="1" s="1"/>
  <c r="N78" i="1"/>
  <c r="F78" i="1"/>
  <c r="F105" i="1" s="1"/>
  <c r="B105" i="1"/>
  <c r="AC78" i="1"/>
  <c r="AC105" i="1" s="1"/>
  <c r="U78" i="1"/>
  <c r="U161" i="1" s="1"/>
  <c r="U187" i="1" s="1"/>
  <c r="M78" i="1"/>
  <c r="M161" i="1" s="1"/>
  <c r="M187" i="1" s="1"/>
  <c r="C78" i="1"/>
  <c r="C132" i="1"/>
  <c r="AB78" i="1"/>
  <c r="AB132" i="1" s="1"/>
  <c r="T78" i="1"/>
  <c r="T161" i="1" s="1"/>
  <c r="T187" i="1" s="1"/>
  <c r="L78" i="1"/>
  <c r="L105" i="1" s="1"/>
  <c r="L216" i="1" s="1"/>
  <c r="L242" i="1" s="1"/>
  <c r="B78" i="1"/>
  <c r="B132" i="1"/>
  <c r="AA78" i="1"/>
  <c r="AA132" i="1" s="1"/>
  <c r="S78" i="1"/>
  <c r="K78" i="1"/>
  <c r="K105" i="1" s="1"/>
  <c r="K216" i="1" s="1"/>
  <c r="K242" i="1" s="1"/>
  <c r="Z78" i="1"/>
  <c r="R78" i="1"/>
  <c r="R161" i="1" s="1"/>
  <c r="R187" i="1" s="1"/>
  <c r="J78" i="1"/>
  <c r="J105" i="1" s="1"/>
  <c r="J216" i="1" s="1"/>
  <c r="J242" i="1" s="1"/>
  <c r="W161" i="1"/>
  <c r="W187" i="1" s="1"/>
  <c r="Y78" i="1"/>
  <c r="Y161" i="1" s="1"/>
  <c r="Y187" i="1" s="1"/>
  <c r="Q78" i="1"/>
  <c r="I78" i="1"/>
  <c r="I105" i="1" s="1"/>
  <c r="O161" i="1"/>
  <c r="O187" i="1" s="1"/>
  <c r="X78" i="1"/>
  <c r="P78" i="1"/>
  <c r="P161" i="1" s="1"/>
  <c r="P187" i="1" s="1"/>
  <c r="H78" i="1"/>
  <c r="H132" i="1" s="1"/>
  <c r="AE55" i="1"/>
  <c r="I64" i="1"/>
  <c r="I91" i="1" s="1"/>
  <c r="Q64" i="1"/>
  <c r="Y64" i="1"/>
  <c r="G65" i="1"/>
  <c r="O65" i="1"/>
  <c r="O148" i="1" s="1"/>
  <c r="O174" i="1" s="1"/>
  <c r="W65" i="1"/>
  <c r="W148" i="1" s="1"/>
  <c r="W174" i="1" s="1"/>
  <c r="C66" i="1"/>
  <c r="M66" i="1"/>
  <c r="M149" i="1" s="1"/>
  <c r="M175" i="1" s="1"/>
  <c r="U66" i="1"/>
  <c r="U149" i="1" s="1"/>
  <c r="U175" i="1" s="1"/>
  <c r="AC66" i="1"/>
  <c r="AC93" i="1" s="1"/>
  <c r="K67" i="1"/>
  <c r="K150" i="1" s="1"/>
  <c r="K176" i="1" s="1"/>
  <c r="S67" i="1"/>
  <c r="AA67" i="1"/>
  <c r="AA121" i="1" s="1"/>
  <c r="I68" i="1"/>
  <c r="Q68" i="1"/>
  <c r="Q151" i="1" s="1"/>
  <c r="Q177" i="1" s="1"/>
  <c r="Y68" i="1"/>
  <c r="G69" i="1"/>
  <c r="G96" i="1" s="1"/>
  <c r="O69" i="1"/>
  <c r="O152" i="1" s="1"/>
  <c r="O178" i="1" s="1"/>
  <c r="W69" i="1"/>
  <c r="C70" i="1"/>
  <c r="M70" i="1"/>
  <c r="M153" i="1" s="1"/>
  <c r="M179" i="1" s="1"/>
  <c r="U70" i="1"/>
  <c r="U153" i="1" s="1"/>
  <c r="U179" i="1" s="1"/>
  <c r="AC70" i="1"/>
  <c r="AC124" i="1" s="1"/>
  <c r="K71" i="1"/>
  <c r="K154" i="1" s="1"/>
  <c r="K180" i="1" s="1"/>
  <c r="S71" i="1"/>
  <c r="S154" i="1" s="1"/>
  <c r="S180" i="1" s="1"/>
  <c r="AA71" i="1"/>
  <c r="AA98" i="1" s="1"/>
  <c r="I72" i="1"/>
  <c r="I126" i="1" s="1"/>
  <c r="Q72" i="1"/>
  <c r="Q155" i="1" s="1"/>
  <c r="Q181" i="1" s="1"/>
  <c r="Y72" i="1"/>
  <c r="G73" i="1"/>
  <c r="O73" i="1"/>
  <c r="O156" i="1" s="1"/>
  <c r="O182" i="1" s="1"/>
  <c r="W73" i="1"/>
  <c r="W156" i="1" s="1"/>
  <c r="W182" i="1" s="1"/>
  <c r="C74" i="1"/>
  <c r="M74" i="1"/>
  <c r="U74" i="1"/>
  <c r="AC74" i="1"/>
  <c r="K75" i="1"/>
  <c r="K158" i="1" s="1"/>
  <c r="K184" i="1" s="1"/>
  <c r="S75" i="1"/>
  <c r="S158" i="1" s="1"/>
  <c r="S184" i="1" s="1"/>
  <c r="AC75" i="1"/>
  <c r="AC102" i="1" s="1"/>
  <c r="L76" i="1"/>
  <c r="U76" i="1"/>
  <c r="AD104" i="1" s="1"/>
  <c r="B77" i="1"/>
  <c r="M77" i="1"/>
  <c r="M160" i="1" s="1"/>
  <c r="M186" i="1" s="1"/>
  <c r="G78" i="1"/>
  <c r="G132" i="1" s="1"/>
  <c r="S80" i="1"/>
  <c r="C83" i="1"/>
  <c r="Q85" i="1"/>
  <c r="Q139" i="1" s="1"/>
  <c r="Q278" i="1" s="1"/>
  <c r="Q304" i="1" s="1"/>
  <c r="C100" i="1"/>
  <c r="H107" i="1"/>
  <c r="AB111" i="1"/>
  <c r="C124" i="1"/>
  <c r="AD124" i="1" s="1"/>
  <c r="AD125" i="1" l="1"/>
  <c r="AD123" i="1"/>
  <c r="AD127" i="1"/>
  <c r="G102" i="1"/>
  <c r="AD102" i="1"/>
  <c r="F130" i="1"/>
  <c r="H102" i="1"/>
  <c r="Y103" i="1"/>
  <c r="Y214" i="1" s="1"/>
  <c r="Y240" i="1" s="1"/>
  <c r="X103" i="1"/>
  <c r="X214" i="1" s="1"/>
  <c r="X240" i="1" s="1"/>
  <c r="G101" i="1"/>
  <c r="AA91" i="1"/>
  <c r="F124" i="1"/>
  <c r="I97" i="1"/>
  <c r="T135" i="1"/>
  <c r="T274" i="1" s="1"/>
  <c r="T300" i="1" s="1"/>
  <c r="Y135" i="1"/>
  <c r="Y274" i="1" s="1"/>
  <c r="Y300" i="1" s="1"/>
  <c r="S135" i="1"/>
  <c r="S274" i="1" s="1"/>
  <c r="S300" i="1" s="1"/>
  <c r="Q135" i="1"/>
  <c r="Q274" i="1" s="1"/>
  <c r="Q300" i="1" s="1"/>
  <c r="N135" i="1"/>
  <c r="N274" i="1" s="1"/>
  <c r="N300" i="1" s="1"/>
  <c r="M135" i="1"/>
  <c r="M274" i="1" s="1"/>
  <c r="M300" i="1" s="1"/>
  <c r="W135" i="1"/>
  <c r="W274" i="1" s="1"/>
  <c r="W300" i="1" s="1"/>
  <c r="R135" i="1"/>
  <c r="R274" i="1" s="1"/>
  <c r="R300" i="1" s="1"/>
  <c r="R136" i="1"/>
  <c r="R275" i="1" s="1"/>
  <c r="R301" i="1" s="1"/>
  <c r="U136" i="1"/>
  <c r="U275" i="1" s="1"/>
  <c r="U301" i="1" s="1"/>
  <c r="P136" i="1"/>
  <c r="P275" i="1" s="1"/>
  <c r="P301" i="1" s="1"/>
  <c r="O137" i="1"/>
  <c r="O276" i="1" s="1"/>
  <c r="O302" i="1" s="1"/>
  <c r="T137" i="1"/>
  <c r="T276" i="1" s="1"/>
  <c r="T302" i="1" s="1"/>
  <c r="Z137" i="1"/>
  <c r="Z276" i="1" s="1"/>
  <c r="Z302" i="1" s="1"/>
  <c r="U137" i="1"/>
  <c r="U276" i="1" s="1"/>
  <c r="U302" i="1" s="1"/>
  <c r="M137" i="1"/>
  <c r="M276" i="1" s="1"/>
  <c r="M302" i="1" s="1"/>
  <c r="R137" i="1"/>
  <c r="R276" i="1" s="1"/>
  <c r="R302" i="1" s="1"/>
  <c r="X137" i="1"/>
  <c r="X276" i="1" s="1"/>
  <c r="X302" i="1" s="1"/>
  <c r="V137" i="1"/>
  <c r="V276" i="1" s="1"/>
  <c r="V302" i="1" s="1"/>
  <c r="P137" i="1"/>
  <c r="P276" i="1" s="1"/>
  <c r="P302" i="1" s="1"/>
  <c r="N137" i="1"/>
  <c r="N276" i="1" s="1"/>
  <c r="N302" i="1" s="1"/>
  <c r="S137" i="1"/>
  <c r="S276" i="1" s="1"/>
  <c r="S302" i="1" s="1"/>
  <c r="Y137" i="1"/>
  <c r="Y276" i="1" s="1"/>
  <c r="Y302" i="1" s="1"/>
  <c r="Q137" i="1"/>
  <c r="Q276" i="1" s="1"/>
  <c r="Q302" i="1" s="1"/>
  <c r="W137" i="1"/>
  <c r="W276" i="1" s="1"/>
  <c r="W302" i="1" s="1"/>
  <c r="P135" i="1"/>
  <c r="P274" i="1" s="1"/>
  <c r="P300" i="1" s="1"/>
  <c r="V139" i="1"/>
  <c r="V278" i="1" s="1"/>
  <c r="V304" i="1" s="1"/>
  <c r="P112" i="1"/>
  <c r="P223" i="1" s="1"/>
  <c r="P249" i="1" s="1"/>
  <c r="W110" i="1"/>
  <c r="W221" i="1" s="1"/>
  <c r="W247" i="1" s="1"/>
  <c r="T136" i="1"/>
  <c r="T275" i="1" s="1"/>
  <c r="T301" i="1" s="1"/>
  <c r="N136" i="1"/>
  <c r="N275" i="1" s="1"/>
  <c r="N301" i="1" s="1"/>
  <c r="N165" i="1"/>
  <c r="N191" i="1" s="1"/>
  <c r="P111" i="1"/>
  <c r="P222" i="1" s="1"/>
  <c r="P248" i="1" s="1"/>
  <c r="Y111" i="1"/>
  <c r="Y222" i="1" s="1"/>
  <c r="Y248" i="1" s="1"/>
  <c r="Y138" i="1"/>
  <c r="Y277" i="1" s="1"/>
  <c r="Y303" i="1" s="1"/>
  <c r="T167" i="1"/>
  <c r="T193" i="1" s="1"/>
  <c r="V138" i="1"/>
  <c r="V277" i="1" s="1"/>
  <c r="V303" i="1" s="1"/>
  <c r="V135" i="1"/>
  <c r="V274" i="1" s="1"/>
  <c r="V300" i="1" s="1"/>
  <c r="T134" i="1"/>
  <c r="T273" i="1" s="1"/>
  <c r="T299" i="1" s="1"/>
  <c r="Y134" i="1"/>
  <c r="Y273" i="1" s="1"/>
  <c r="Y299" i="1" s="1"/>
  <c r="Y163" i="1"/>
  <c r="Y189" i="1" s="1"/>
  <c r="Q168" i="1"/>
  <c r="Q194" i="1" s="1"/>
  <c r="V136" i="1"/>
  <c r="V275" i="1" s="1"/>
  <c r="V301" i="1" s="1"/>
  <c r="O110" i="1"/>
  <c r="O221" i="1" s="1"/>
  <c r="O247" i="1" s="1"/>
  <c r="G111" i="1"/>
  <c r="M138" i="1"/>
  <c r="M277" i="1" s="1"/>
  <c r="M303" i="1" s="1"/>
  <c r="P138" i="1"/>
  <c r="P277" i="1" s="1"/>
  <c r="P303" i="1" s="1"/>
  <c r="S110" i="1"/>
  <c r="S221" i="1" s="1"/>
  <c r="S247" i="1" s="1"/>
  <c r="T110" i="1"/>
  <c r="T221" i="1" s="1"/>
  <c r="T247" i="1" s="1"/>
  <c r="M110" i="1"/>
  <c r="M221" i="1" s="1"/>
  <c r="M247" i="1" s="1"/>
  <c r="F110" i="1"/>
  <c r="Y166" i="1"/>
  <c r="Y192" i="1" s="1"/>
  <c r="Z135" i="1"/>
  <c r="Z274" i="1" s="1"/>
  <c r="Z300" i="1" s="1"/>
  <c r="R108" i="1"/>
  <c r="R219" i="1" s="1"/>
  <c r="R245" i="1" s="1"/>
  <c r="AB107" i="1"/>
  <c r="F112" i="1"/>
  <c r="O112" i="1"/>
  <c r="O223" i="1" s="1"/>
  <c r="O249" i="1" s="1"/>
  <c r="P139" i="1"/>
  <c r="P278" i="1" s="1"/>
  <c r="P304" i="1" s="1"/>
  <c r="S168" i="1"/>
  <c r="S194" i="1" s="1"/>
  <c r="U168" i="1"/>
  <c r="U194" i="1" s="1"/>
  <c r="S136" i="1"/>
  <c r="S275" i="1" s="1"/>
  <c r="S301" i="1" s="1"/>
  <c r="O111" i="1"/>
  <c r="O222" i="1" s="1"/>
  <c r="O248" i="1" s="1"/>
  <c r="Z138" i="1"/>
  <c r="Z277" i="1" s="1"/>
  <c r="Z303" i="1" s="1"/>
  <c r="U138" i="1"/>
  <c r="U277" i="1" s="1"/>
  <c r="U303" i="1" s="1"/>
  <c r="X138" i="1"/>
  <c r="X277" i="1" s="1"/>
  <c r="X303" i="1" s="1"/>
  <c r="N167" i="1"/>
  <c r="N193" i="1" s="1"/>
  <c r="AA110" i="1"/>
  <c r="AB110" i="1"/>
  <c r="U110" i="1"/>
  <c r="U221" i="1" s="1"/>
  <c r="U247" i="1" s="1"/>
  <c r="N110" i="1"/>
  <c r="N221" i="1" s="1"/>
  <c r="N247" i="1" s="1"/>
  <c r="N112" i="1"/>
  <c r="N223" i="1" s="1"/>
  <c r="N249" i="1" s="1"/>
  <c r="W112" i="1"/>
  <c r="W223" i="1" s="1"/>
  <c r="W249" i="1" s="1"/>
  <c r="R139" i="1"/>
  <c r="R278" i="1" s="1"/>
  <c r="R304" i="1" s="1"/>
  <c r="U139" i="1"/>
  <c r="U278" i="1" s="1"/>
  <c r="U304" i="1" s="1"/>
  <c r="X136" i="1"/>
  <c r="X275" i="1" s="1"/>
  <c r="X301" i="1" s="1"/>
  <c r="O165" i="1"/>
  <c r="O191" i="1" s="1"/>
  <c r="M111" i="1"/>
  <c r="M222" i="1" s="1"/>
  <c r="M248" i="1" s="1"/>
  <c r="N111" i="1"/>
  <c r="N222" i="1" s="1"/>
  <c r="N248" i="1" s="1"/>
  <c r="W111" i="1"/>
  <c r="W222" i="1" s="1"/>
  <c r="W248" i="1" s="1"/>
  <c r="S167" i="1"/>
  <c r="S193" i="1" s="1"/>
  <c r="AC138" i="1"/>
  <c r="Y112" i="1"/>
  <c r="Y223" i="1" s="1"/>
  <c r="Y249" i="1" s="1"/>
  <c r="O135" i="1"/>
  <c r="O274" i="1" s="1"/>
  <c r="O300" i="1" s="1"/>
  <c r="V134" i="1"/>
  <c r="V273" i="1" s="1"/>
  <c r="V299" i="1" s="1"/>
  <c r="R134" i="1"/>
  <c r="R273" i="1" s="1"/>
  <c r="R299" i="1" s="1"/>
  <c r="K112" i="1"/>
  <c r="V112" i="1"/>
  <c r="V223" i="1" s="1"/>
  <c r="V249" i="1" s="1"/>
  <c r="Z139" i="1"/>
  <c r="Z278" i="1" s="1"/>
  <c r="Z304" i="1" s="1"/>
  <c r="K138" i="1"/>
  <c r="O138" i="1"/>
  <c r="O277" i="1" s="1"/>
  <c r="O303" i="1" s="1"/>
  <c r="P110" i="1"/>
  <c r="P221" i="1" s="1"/>
  <c r="P247" i="1" s="1"/>
  <c r="Z134" i="1"/>
  <c r="Z273" i="1" s="1"/>
  <c r="Z299" i="1" s="1"/>
  <c r="T112" i="1"/>
  <c r="T223" i="1" s="1"/>
  <c r="T249" i="1" s="1"/>
  <c r="T139" i="1"/>
  <c r="T278" i="1" s="1"/>
  <c r="T304" i="1" s="1"/>
  <c r="AD109" i="1"/>
  <c r="W109" i="1" s="1"/>
  <c r="W220" i="1" s="1"/>
  <c r="W246" i="1" s="1"/>
  <c r="Z165" i="1"/>
  <c r="Z191" i="1" s="1"/>
  <c r="W138" i="1"/>
  <c r="W277" i="1" s="1"/>
  <c r="W303" i="1" s="1"/>
  <c r="G137" i="1"/>
  <c r="AA108" i="1"/>
  <c r="L135" i="1"/>
  <c r="L274" i="1" s="1"/>
  <c r="L300" i="1" s="1"/>
  <c r="R112" i="1"/>
  <c r="R223" i="1" s="1"/>
  <c r="R249" i="1" s="1"/>
  <c r="W139" i="1"/>
  <c r="W278" i="1" s="1"/>
  <c r="W304" i="1" s="1"/>
  <c r="I139" i="1"/>
  <c r="Q109" i="1"/>
  <c r="Q220" i="1" s="1"/>
  <c r="Q246" i="1" s="1"/>
  <c r="Q112" i="1"/>
  <c r="Q223" i="1" s="1"/>
  <c r="Q249" i="1" s="1"/>
  <c r="R111" i="1"/>
  <c r="R222" i="1" s="1"/>
  <c r="R248" i="1" s="1"/>
  <c r="S111" i="1"/>
  <c r="S222" i="1" s="1"/>
  <c r="S248" i="1" s="1"/>
  <c r="AA138" i="1"/>
  <c r="S134" i="1"/>
  <c r="S273" i="1" s="1"/>
  <c r="S299" i="1" s="1"/>
  <c r="O164" i="1"/>
  <c r="O190" i="1" s="1"/>
  <c r="M134" i="1"/>
  <c r="M273" i="1" s="1"/>
  <c r="M299" i="1" s="1"/>
  <c r="Y136" i="1"/>
  <c r="Y275" i="1" s="1"/>
  <c r="Y301" i="1" s="1"/>
  <c r="AC109" i="1"/>
  <c r="Q111" i="1"/>
  <c r="Q222" i="1" s="1"/>
  <c r="Q248" i="1" s="1"/>
  <c r="AB99" i="1"/>
  <c r="J121" i="1"/>
  <c r="J260" i="1" s="1"/>
  <c r="J286" i="1" s="1"/>
  <c r="AA96" i="1"/>
  <c r="AC91" i="1"/>
  <c r="AB121" i="1"/>
  <c r="AD92" i="1"/>
  <c r="T92" i="1" s="1"/>
  <c r="T203" i="1" s="1"/>
  <c r="T229" i="1" s="1"/>
  <c r="AB93" i="1"/>
  <c r="U126" i="1"/>
  <c r="U265" i="1" s="1"/>
  <c r="U291" i="1" s="1"/>
  <c r="I93" i="1"/>
  <c r="I121" i="1"/>
  <c r="AB96" i="1"/>
  <c r="G126" i="1"/>
  <c r="J147" i="1"/>
  <c r="J173" i="1" s="1"/>
  <c r="Q119" i="1"/>
  <c r="Q258" i="1" s="1"/>
  <c r="Q284" i="1" s="1"/>
  <c r="O127" i="1"/>
  <c r="O266" i="1" s="1"/>
  <c r="O292" i="1" s="1"/>
  <c r="X123" i="1"/>
  <c r="X262" i="1" s="1"/>
  <c r="X288" i="1" s="1"/>
  <c r="J104" i="1"/>
  <c r="J215" i="1" s="1"/>
  <c r="J241" i="1" s="1"/>
  <c r="S105" i="1"/>
  <c r="S216" i="1" s="1"/>
  <c r="S242" i="1" s="1"/>
  <c r="Q105" i="1"/>
  <c r="Q216" i="1" s="1"/>
  <c r="Q242" i="1" s="1"/>
  <c r="T147" i="1"/>
  <c r="T173" i="1" s="1"/>
  <c r="G131" i="1"/>
  <c r="F99" i="1"/>
  <c r="AC125" i="1"/>
  <c r="H94" i="1"/>
  <c r="F104" i="1"/>
  <c r="I102" i="1"/>
  <c r="S91" i="1"/>
  <c r="S202" i="1" s="1"/>
  <c r="S228" i="1" s="1"/>
  <c r="U122" i="1"/>
  <c r="U261" i="1" s="1"/>
  <c r="U287" i="1" s="1"/>
  <c r="V131" i="1"/>
  <c r="V270" i="1" s="1"/>
  <c r="V296" i="1" s="1"/>
  <c r="V91" i="1"/>
  <c r="V202" i="1" s="1"/>
  <c r="V228" i="1" s="1"/>
  <c r="O105" i="1"/>
  <c r="O216" i="1" s="1"/>
  <c r="O242" i="1" s="1"/>
  <c r="Z105" i="1"/>
  <c r="Z216" i="1" s="1"/>
  <c r="Z242" i="1" s="1"/>
  <c r="N105" i="1"/>
  <c r="N216" i="1" s="1"/>
  <c r="N242" i="1" s="1"/>
  <c r="X105" i="1"/>
  <c r="X216" i="1" s="1"/>
  <c r="X242" i="1" s="1"/>
  <c r="Q129" i="1"/>
  <c r="Q268" i="1" s="1"/>
  <c r="Q294" i="1" s="1"/>
  <c r="J128" i="1"/>
  <c r="J267" i="1" s="1"/>
  <c r="J293" i="1" s="1"/>
  <c r="W103" i="1"/>
  <c r="W214" i="1" s="1"/>
  <c r="W240" i="1" s="1"/>
  <c r="O125" i="1"/>
  <c r="O264" i="1" s="1"/>
  <c r="O290" i="1" s="1"/>
  <c r="AD101" i="1"/>
  <c r="Q101" i="1" s="1"/>
  <c r="Q212" i="1" s="1"/>
  <c r="Q238" i="1" s="1"/>
  <c r="Q108" i="1"/>
  <c r="Q219" i="1" s="1"/>
  <c r="Q245" i="1" s="1"/>
  <c r="X107" i="1"/>
  <c r="X218" i="1" s="1"/>
  <c r="X244" i="1" s="1"/>
  <c r="Y108" i="1"/>
  <c r="Y219" i="1" s="1"/>
  <c r="Y245" i="1" s="1"/>
  <c r="O107" i="1"/>
  <c r="O218" i="1" s="1"/>
  <c r="O244" i="1" s="1"/>
  <c r="P109" i="1"/>
  <c r="P220" i="1" s="1"/>
  <c r="P246" i="1" s="1"/>
  <c r="N108" i="1"/>
  <c r="N219" i="1" s="1"/>
  <c r="N245" i="1" s="1"/>
  <c r="X108" i="1"/>
  <c r="X219" i="1" s="1"/>
  <c r="X245" i="1" s="1"/>
  <c r="V109" i="1"/>
  <c r="V220" i="1" s="1"/>
  <c r="V246" i="1" s="1"/>
  <c r="S104" i="1"/>
  <c r="S215" i="1" s="1"/>
  <c r="S241" i="1" s="1"/>
  <c r="V108" i="1"/>
  <c r="V219" i="1" s="1"/>
  <c r="V245" i="1" s="1"/>
  <c r="O108" i="1"/>
  <c r="O219" i="1" s="1"/>
  <c r="O245" i="1" s="1"/>
  <c r="P108" i="1"/>
  <c r="P219" i="1" s="1"/>
  <c r="P245" i="1" s="1"/>
  <c r="Z108" i="1"/>
  <c r="Z219" i="1" s="1"/>
  <c r="Z245" i="1" s="1"/>
  <c r="U135" i="1"/>
  <c r="U274" i="1" s="1"/>
  <c r="U300" i="1" s="1"/>
  <c r="X135" i="1"/>
  <c r="X274" i="1" s="1"/>
  <c r="X300" i="1" s="1"/>
  <c r="W134" i="1"/>
  <c r="W273" i="1" s="1"/>
  <c r="W299" i="1" s="1"/>
  <c r="J163" i="1"/>
  <c r="J189" i="1" s="1"/>
  <c r="S109" i="1"/>
  <c r="S220" i="1" s="1"/>
  <c r="S246" i="1" s="1"/>
  <c r="T109" i="1"/>
  <c r="T220" i="1" s="1"/>
  <c r="T246" i="1" s="1"/>
  <c r="M109" i="1"/>
  <c r="M220" i="1" s="1"/>
  <c r="M246" i="1" s="1"/>
  <c r="Y109" i="1"/>
  <c r="Y220" i="1" s="1"/>
  <c r="Y246" i="1" s="1"/>
  <c r="L165" i="1"/>
  <c r="L191" i="1" s="1"/>
  <c r="P132" i="1"/>
  <c r="P271" i="1" s="1"/>
  <c r="P297" i="1" s="1"/>
  <c r="AC135" i="1"/>
  <c r="J164" i="1"/>
  <c r="J190" i="1" s="1"/>
  <c r="V164" i="1"/>
  <c r="V190" i="1" s="1"/>
  <c r="AB109" i="1"/>
  <c r="U109" i="1"/>
  <c r="U220" i="1" s="1"/>
  <c r="U246" i="1" s="1"/>
  <c r="N109" i="1"/>
  <c r="N220" i="1" s="1"/>
  <c r="N246" i="1" s="1"/>
  <c r="G109" i="1"/>
  <c r="J136" i="1"/>
  <c r="J275" i="1" s="1"/>
  <c r="J301" i="1" s="1"/>
  <c r="M136" i="1"/>
  <c r="M275" i="1" s="1"/>
  <c r="M301" i="1" s="1"/>
  <c r="T165" i="1"/>
  <c r="T191" i="1" s="1"/>
  <c r="F106" i="1"/>
  <c r="K163" i="1"/>
  <c r="K189" i="1" s="1"/>
  <c r="O136" i="1"/>
  <c r="O275" i="1" s="1"/>
  <c r="O301" i="1" s="1"/>
  <c r="U108" i="1"/>
  <c r="U219" i="1" s="1"/>
  <c r="U245" i="1" s="1"/>
  <c r="M108" i="1"/>
  <c r="M219" i="1" s="1"/>
  <c r="M245" i="1" s="1"/>
  <c r="W136" i="1"/>
  <c r="W275" i="1" s="1"/>
  <c r="W301" i="1" s="1"/>
  <c r="Z136" i="1"/>
  <c r="Z275" i="1" s="1"/>
  <c r="Z301" i="1" s="1"/>
  <c r="K165" i="1"/>
  <c r="K191" i="1" s="1"/>
  <c r="F135" i="1"/>
  <c r="N134" i="1"/>
  <c r="N273" i="1" s="1"/>
  <c r="N299" i="1" s="1"/>
  <c r="R163" i="1"/>
  <c r="R189" i="1" s="1"/>
  <c r="I136" i="1"/>
  <c r="S165" i="1"/>
  <c r="S191" i="1" s="1"/>
  <c r="T105" i="1"/>
  <c r="T216" i="1" s="1"/>
  <c r="T242" i="1" s="1"/>
  <c r="L104" i="1"/>
  <c r="L215" i="1" s="1"/>
  <c r="L241" i="1" s="1"/>
  <c r="K108" i="1"/>
  <c r="K219" i="1" s="1"/>
  <c r="K245" i="1" s="1"/>
  <c r="L108" i="1"/>
  <c r="L219" i="1" s="1"/>
  <c r="L245" i="1" s="1"/>
  <c r="Q136" i="1"/>
  <c r="Q275" i="1" s="1"/>
  <c r="Q301" i="1" s="1"/>
  <c r="J108" i="1"/>
  <c r="J219" i="1" s="1"/>
  <c r="J245" i="1" s="1"/>
  <c r="S108" i="1"/>
  <c r="S219" i="1" s="1"/>
  <c r="S245" i="1" s="1"/>
  <c r="Q134" i="1"/>
  <c r="Q273" i="1" s="1"/>
  <c r="Q299" i="1" s="1"/>
  <c r="S161" i="1"/>
  <c r="S187" i="1" s="1"/>
  <c r="K109" i="1"/>
  <c r="K220" i="1" s="1"/>
  <c r="K246" i="1" s="1"/>
  <c r="L118" i="1"/>
  <c r="L257" i="1" s="1"/>
  <c r="L283" i="1" s="1"/>
  <c r="H100" i="1"/>
  <c r="AA100" i="1"/>
  <c r="H123" i="1"/>
  <c r="F94" i="1"/>
  <c r="K120" i="1"/>
  <c r="K259" i="1" s="1"/>
  <c r="K285" i="1" s="1"/>
  <c r="J118" i="1"/>
  <c r="J257" i="1" s="1"/>
  <c r="J283" i="1" s="1"/>
  <c r="F93" i="1"/>
  <c r="AA95" i="1"/>
  <c r="AD95" i="1"/>
  <c r="Z95" i="1" s="1"/>
  <c r="Z206" i="1" s="1"/>
  <c r="Z232" i="1" s="1"/>
  <c r="G120" i="1"/>
  <c r="M118" i="1"/>
  <c r="M257" i="1" s="1"/>
  <c r="M283" i="1" s="1"/>
  <c r="W118" i="1"/>
  <c r="W257" i="1" s="1"/>
  <c r="W283" i="1" s="1"/>
  <c r="Z118" i="1"/>
  <c r="Z257" i="1" s="1"/>
  <c r="Z283" i="1" s="1"/>
  <c r="T118" i="1"/>
  <c r="T257" i="1" s="1"/>
  <c r="T283" i="1" s="1"/>
  <c r="S118" i="1"/>
  <c r="S257" i="1" s="1"/>
  <c r="S283" i="1" s="1"/>
  <c r="G97" i="1"/>
  <c r="U150" i="1"/>
  <c r="U176" i="1" s="1"/>
  <c r="AA99" i="1"/>
  <c r="H97" i="1"/>
  <c r="F91" i="1"/>
  <c r="P118" i="1"/>
  <c r="P257" i="1" s="1"/>
  <c r="P283" i="1" s="1"/>
  <c r="N118" i="1"/>
  <c r="N257" i="1" s="1"/>
  <c r="N283" i="1" s="1"/>
  <c r="AB124" i="1"/>
  <c r="AC121" i="1"/>
  <c r="G118" i="1"/>
  <c r="M147" i="1"/>
  <c r="M173" i="1" s="1"/>
  <c r="AB100" i="1"/>
  <c r="Y118" i="1"/>
  <c r="Y257" i="1" s="1"/>
  <c r="Y283" i="1" s="1"/>
  <c r="V118" i="1"/>
  <c r="V257" i="1" s="1"/>
  <c r="V283" i="1" s="1"/>
  <c r="AB98" i="1"/>
  <c r="H93" i="1"/>
  <c r="R118" i="1"/>
  <c r="R257" i="1" s="1"/>
  <c r="R283" i="1" s="1"/>
  <c r="R147" i="1"/>
  <c r="R173" i="1" s="1"/>
  <c r="N124" i="1"/>
  <c r="N263" i="1" s="1"/>
  <c r="N289" i="1" s="1"/>
  <c r="AA97" i="1"/>
  <c r="I96" i="1"/>
  <c r="G121" i="1"/>
  <c r="AD94" i="1"/>
  <c r="Y94" i="1" s="1"/>
  <c r="Y205" i="1" s="1"/>
  <c r="Y231" i="1" s="1"/>
  <c r="K91" i="1"/>
  <c r="K202" i="1" s="1"/>
  <c r="K228" i="1" s="1"/>
  <c r="U91" i="1"/>
  <c r="U202" i="1" s="1"/>
  <c r="U228" i="1" s="1"/>
  <c r="U118" i="1"/>
  <c r="U257" i="1" s="1"/>
  <c r="U283" i="1" s="1"/>
  <c r="AC92" i="1"/>
  <c r="AD99" i="1"/>
  <c r="W99" i="1" s="1"/>
  <c r="W210" i="1" s="1"/>
  <c r="W236" i="1" s="1"/>
  <c r="AD100" i="1"/>
  <c r="X100" i="1" s="1"/>
  <c r="X211" i="1" s="1"/>
  <c r="X237" i="1" s="1"/>
  <c r="T120" i="1"/>
  <c r="T259" i="1" s="1"/>
  <c r="T285" i="1" s="1"/>
  <c r="AA120" i="1"/>
  <c r="AB118" i="1"/>
  <c r="N147" i="1"/>
  <c r="N173" i="1" s="1"/>
  <c r="AD93" i="1"/>
  <c r="V93" i="1" s="1"/>
  <c r="V204" i="1" s="1"/>
  <c r="V230" i="1" s="1"/>
  <c r="N91" i="1"/>
  <c r="N202" i="1" s="1"/>
  <c r="N228" i="1" s="1"/>
  <c r="AC126" i="1"/>
  <c r="O147" i="1"/>
  <c r="O173" i="1" s="1"/>
  <c r="S150" i="1"/>
  <c r="S176" i="1" s="1"/>
  <c r="AD98" i="1"/>
  <c r="O98" i="1" s="1"/>
  <c r="O209" i="1" s="1"/>
  <c r="O235" i="1" s="1"/>
  <c r="AD97" i="1"/>
  <c r="AD96" i="1"/>
  <c r="Y96" i="1" s="1"/>
  <c r="Y207" i="1" s="1"/>
  <c r="Y233" i="1" s="1"/>
  <c r="R102" i="1"/>
  <c r="R213" i="1" s="1"/>
  <c r="R239" i="1" s="1"/>
  <c r="X102" i="1"/>
  <c r="X213" i="1" s="1"/>
  <c r="X239" i="1" s="1"/>
  <c r="P102" i="1"/>
  <c r="P213" i="1" s="1"/>
  <c r="P239" i="1" s="1"/>
  <c r="O102" i="1"/>
  <c r="O213" i="1" s="1"/>
  <c r="O239" i="1" s="1"/>
  <c r="M102" i="1"/>
  <c r="M213" i="1" s="1"/>
  <c r="M239" i="1" s="1"/>
  <c r="T104" i="1"/>
  <c r="T215" i="1" s="1"/>
  <c r="T241" i="1" s="1"/>
  <c r="U104" i="1"/>
  <c r="U215" i="1" s="1"/>
  <c r="U241" i="1" s="1"/>
  <c r="Y104" i="1"/>
  <c r="Y215" i="1" s="1"/>
  <c r="Y241" i="1" s="1"/>
  <c r="X161" i="1"/>
  <c r="X187" i="1" s="1"/>
  <c r="N161" i="1"/>
  <c r="N187" i="1" s="1"/>
  <c r="AB131" i="1"/>
  <c r="G107" i="1"/>
  <c r="M163" i="1"/>
  <c r="M189" i="1" s="1"/>
  <c r="X159" i="1"/>
  <c r="X185" i="1" s="1"/>
  <c r="Y151" i="1"/>
  <c r="Y177" i="1" s="1"/>
  <c r="G105" i="1"/>
  <c r="M120" i="1"/>
  <c r="M259" i="1" s="1"/>
  <c r="M285" i="1" s="1"/>
  <c r="H91" i="1"/>
  <c r="Q118" i="1"/>
  <c r="Q257" i="1" s="1"/>
  <c r="Q283" i="1" s="1"/>
  <c r="P147" i="1"/>
  <c r="P173" i="1" s="1"/>
  <c r="Z103" i="1"/>
  <c r="Z214" i="1" s="1"/>
  <c r="Z240" i="1" s="1"/>
  <c r="AC130" i="1"/>
  <c r="N151" i="1"/>
  <c r="N177" i="1" s="1"/>
  <c r="Z148" i="1"/>
  <c r="Z174" i="1" s="1"/>
  <c r="X147" i="1"/>
  <c r="X173" i="1" s="1"/>
  <c r="P134" i="1"/>
  <c r="P273" i="1" s="1"/>
  <c r="P299" i="1" s="1"/>
  <c r="AC134" i="1"/>
  <c r="Y155" i="1"/>
  <c r="Y181" i="1" s="1"/>
  <c r="Y159" i="1"/>
  <c r="Y185" i="1" s="1"/>
  <c r="F107" i="1"/>
  <c r="N163" i="1"/>
  <c r="N189" i="1" s="1"/>
  <c r="G133" i="1"/>
  <c r="AC132" i="1"/>
  <c r="Y91" i="1"/>
  <c r="Y202" i="1" s="1"/>
  <c r="Y228" i="1" s="1"/>
  <c r="Y147" i="1"/>
  <c r="Y173" i="1" s="1"/>
  <c r="P107" i="1"/>
  <c r="P218" i="1" s="1"/>
  <c r="P244" i="1" s="1"/>
  <c r="M105" i="1"/>
  <c r="M216" i="1" s="1"/>
  <c r="M242" i="1" s="1"/>
  <c r="X118" i="1"/>
  <c r="X257" i="1" s="1"/>
  <c r="X283" i="1" s="1"/>
  <c r="O163" i="1"/>
  <c r="O189" i="1" s="1"/>
  <c r="X163" i="1"/>
  <c r="X189" i="1" s="1"/>
  <c r="Z130" i="1"/>
  <c r="Z269" i="1" s="1"/>
  <c r="Z295" i="1" s="1"/>
  <c r="Z161" i="1"/>
  <c r="Z187" i="1" s="1"/>
  <c r="AA103" i="1"/>
  <c r="Q130" i="1"/>
  <c r="Q269" i="1" s="1"/>
  <c r="Q295" i="1" s="1"/>
  <c r="I92" i="1"/>
  <c r="R107" i="1"/>
  <c r="R218" i="1" s="1"/>
  <c r="R244" i="1" s="1"/>
  <c r="O134" i="1"/>
  <c r="O273" i="1" s="1"/>
  <c r="O299" i="1" s="1"/>
  <c r="W152" i="1"/>
  <c r="W178" i="1" s="1"/>
  <c r="H133" i="1"/>
  <c r="Y130" i="1"/>
  <c r="Y269" i="1" s="1"/>
  <c r="Y295" i="1" s="1"/>
  <c r="X148" i="1"/>
  <c r="X174" i="1" s="1"/>
  <c r="X132" i="1"/>
  <c r="X271" i="1" s="1"/>
  <c r="X297" i="1" s="1"/>
  <c r="Y132" i="1"/>
  <c r="Y271" i="1" s="1"/>
  <c r="Y297" i="1" s="1"/>
  <c r="O132" i="1"/>
  <c r="O271" i="1" s="1"/>
  <c r="O297" i="1" s="1"/>
  <c r="Z104" i="1"/>
  <c r="Z215" i="1" s="1"/>
  <c r="Z241" i="1" s="1"/>
  <c r="O104" i="1"/>
  <c r="O215" i="1" s="1"/>
  <c r="O241" i="1" s="1"/>
  <c r="Z102" i="1"/>
  <c r="Z213" i="1" s="1"/>
  <c r="Z239" i="1" s="1"/>
  <c r="W129" i="1"/>
  <c r="W268" i="1" s="1"/>
  <c r="W294" i="1" s="1"/>
  <c r="W132" i="1"/>
  <c r="W271" i="1" s="1"/>
  <c r="W297" i="1" s="1"/>
  <c r="W104" i="1"/>
  <c r="W215" i="1" s="1"/>
  <c r="W241" i="1" s="1"/>
  <c r="M130" i="1"/>
  <c r="M269" i="1" s="1"/>
  <c r="M295" i="1" s="1"/>
  <c r="N132" i="1"/>
  <c r="N271" i="1" s="1"/>
  <c r="N297" i="1" s="1"/>
  <c r="N104" i="1"/>
  <c r="N215" i="1" s="1"/>
  <c r="N241" i="1" s="1"/>
  <c r="X129" i="1"/>
  <c r="X268" i="1" s="1"/>
  <c r="X294" i="1" s="1"/>
  <c r="Z126" i="1"/>
  <c r="Z265" i="1" s="1"/>
  <c r="Z291" i="1" s="1"/>
  <c r="N126" i="1"/>
  <c r="N265" i="1" s="1"/>
  <c r="N291" i="1" s="1"/>
  <c r="V104" i="1"/>
  <c r="V215" i="1" s="1"/>
  <c r="V241" i="1" s="1"/>
  <c r="M103" i="1"/>
  <c r="M214" i="1" s="1"/>
  <c r="M240" i="1" s="1"/>
  <c r="W130" i="1"/>
  <c r="W269" i="1" s="1"/>
  <c r="W295" i="1" s="1"/>
  <c r="N102" i="1"/>
  <c r="N213" i="1" s="1"/>
  <c r="N239" i="1" s="1"/>
  <c r="N103" i="1"/>
  <c r="N214" i="1" s="1"/>
  <c r="N240" i="1" s="1"/>
  <c r="N130" i="1"/>
  <c r="N269" i="1" s="1"/>
  <c r="N295" i="1" s="1"/>
  <c r="Y102" i="1"/>
  <c r="Y213" i="1" s="1"/>
  <c r="Y239" i="1" s="1"/>
  <c r="V102" i="1"/>
  <c r="V213" i="1" s="1"/>
  <c r="V239" i="1" s="1"/>
  <c r="Z107" i="1"/>
  <c r="Z218" i="1" s="1"/>
  <c r="Z244" i="1" s="1"/>
  <c r="W107" i="1"/>
  <c r="W218" i="1" s="1"/>
  <c r="W244" i="1" s="1"/>
  <c r="O128" i="1"/>
  <c r="O267" i="1" s="1"/>
  <c r="O293" i="1" s="1"/>
  <c r="M104" i="1"/>
  <c r="M215" i="1" s="1"/>
  <c r="M241" i="1" s="1"/>
  <c r="X104" i="1"/>
  <c r="X215" i="1" s="1"/>
  <c r="X241" i="1" s="1"/>
  <c r="Z129" i="1"/>
  <c r="Z268" i="1" s="1"/>
  <c r="Z294" i="1" s="1"/>
  <c r="Y107" i="1"/>
  <c r="Y218" i="1" s="1"/>
  <c r="Y244" i="1" s="1"/>
  <c r="W102" i="1"/>
  <c r="W213" i="1" s="1"/>
  <c r="W239" i="1" s="1"/>
  <c r="P130" i="1"/>
  <c r="P269" i="1" s="1"/>
  <c r="P295" i="1" s="1"/>
  <c r="L124" i="1"/>
  <c r="L263" i="1" s="1"/>
  <c r="L289" i="1" s="1"/>
  <c r="T132" i="1"/>
  <c r="T271" i="1" s="1"/>
  <c r="T297" i="1" s="1"/>
  <c r="L132" i="1"/>
  <c r="L271" i="1" s="1"/>
  <c r="L297" i="1" s="1"/>
  <c r="G127" i="1"/>
  <c r="G100" i="1"/>
  <c r="I95" i="1"/>
  <c r="I122" i="1"/>
  <c r="Y105" i="1"/>
  <c r="Y216" i="1" s="1"/>
  <c r="Y242" i="1" s="1"/>
  <c r="AA105" i="1"/>
  <c r="R104" i="1"/>
  <c r="R215" i="1" s="1"/>
  <c r="R241" i="1" s="1"/>
  <c r="AA104" i="1"/>
  <c r="P104" i="1"/>
  <c r="P215" i="1" s="1"/>
  <c r="P241" i="1" s="1"/>
  <c r="L120" i="1"/>
  <c r="L259" i="1" s="1"/>
  <c r="L285" i="1" s="1"/>
  <c r="T159" i="1"/>
  <c r="T185" i="1" s="1"/>
  <c r="T130" i="1"/>
  <c r="T269" i="1" s="1"/>
  <c r="T295" i="1" s="1"/>
  <c r="F96" i="1"/>
  <c r="F123" i="1"/>
  <c r="Q102" i="1"/>
  <c r="Q213" i="1" s="1"/>
  <c r="Q239" i="1" s="1"/>
  <c r="AC129" i="1"/>
  <c r="V129" i="1"/>
  <c r="V268" i="1" s="1"/>
  <c r="V294" i="1" s="1"/>
  <c r="R158" i="1"/>
  <c r="R184" i="1" s="1"/>
  <c r="Q91" i="1"/>
  <c r="Q202" i="1" s="1"/>
  <c r="Q228" i="1" s="1"/>
  <c r="I118" i="1"/>
  <c r="S157" i="1"/>
  <c r="S183" i="1" s="1"/>
  <c r="X134" i="1"/>
  <c r="X273" i="1" s="1"/>
  <c r="X299" i="1" s="1"/>
  <c r="S163" i="1"/>
  <c r="S189" i="1" s="1"/>
  <c r="L163" i="1"/>
  <c r="L189" i="1" s="1"/>
  <c r="T103" i="1"/>
  <c r="T214" i="1" s="1"/>
  <c r="T240" i="1" s="1"/>
  <c r="AA125" i="1"/>
  <c r="AC101" i="1"/>
  <c r="AC128" i="1"/>
  <c r="G119" i="1"/>
  <c r="G92" i="1"/>
  <c r="U132" i="1"/>
  <c r="U271" i="1" s="1"/>
  <c r="U297" i="1" s="1"/>
  <c r="AB105" i="1"/>
  <c r="U105" i="1"/>
  <c r="U216" i="1" s="1"/>
  <c r="U242" i="1" s="1"/>
  <c r="H131" i="1"/>
  <c r="AB129" i="1"/>
  <c r="L102" i="1"/>
  <c r="L213" i="1" s="1"/>
  <c r="L239" i="1" s="1"/>
  <c r="U102" i="1"/>
  <c r="U213" i="1" s="1"/>
  <c r="U239" i="1" s="1"/>
  <c r="AA94" i="1"/>
  <c r="P91" i="1"/>
  <c r="P202" i="1" s="1"/>
  <c r="P228" i="1" s="1"/>
  <c r="AB103" i="1"/>
  <c r="AB130" i="1"/>
  <c r="AC100" i="1"/>
  <c r="AC127" i="1"/>
  <c r="K107" i="1"/>
  <c r="K218" i="1" s="1"/>
  <c r="K244" i="1" s="1"/>
  <c r="L107" i="1"/>
  <c r="L218" i="1" s="1"/>
  <c r="L244" i="1" s="1"/>
  <c r="M107" i="1"/>
  <c r="M218" i="1" s="1"/>
  <c r="M244" i="1" s="1"/>
  <c r="V163" i="1"/>
  <c r="V189" i="1" s="1"/>
  <c r="O103" i="1"/>
  <c r="O214" i="1" s="1"/>
  <c r="O240" i="1" s="1"/>
  <c r="O130" i="1"/>
  <c r="O269" i="1" s="1"/>
  <c r="O295" i="1" s="1"/>
  <c r="AB122" i="1"/>
  <c r="AB95" i="1"/>
  <c r="K103" i="1"/>
  <c r="K214" i="1" s="1"/>
  <c r="K240" i="1" s="1"/>
  <c r="R103" i="1"/>
  <c r="R214" i="1" s="1"/>
  <c r="R240" i="1" s="1"/>
  <c r="J103" i="1"/>
  <c r="J214" i="1" s="1"/>
  <c r="J240" i="1" s="1"/>
  <c r="L103" i="1"/>
  <c r="L214" i="1" s="1"/>
  <c r="L240" i="1" s="1"/>
  <c r="P103" i="1"/>
  <c r="P214" i="1" s="1"/>
  <c r="P240" i="1" s="1"/>
  <c r="Q103" i="1"/>
  <c r="Q214" i="1" s="1"/>
  <c r="Q240" i="1" s="1"/>
  <c r="U103" i="1"/>
  <c r="U214" i="1" s="1"/>
  <c r="U240" i="1" s="1"/>
  <c r="S103" i="1"/>
  <c r="S214" i="1" s="1"/>
  <c r="S240" i="1" s="1"/>
  <c r="V103" i="1"/>
  <c r="V214" i="1" s="1"/>
  <c r="V240" i="1" s="1"/>
  <c r="H95" i="1"/>
  <c r="S132" i="1"/>
  <c r="S271" i="1" s="1"/>
  <c r="S297" i="1" s="1"/>
  <c r="H119" i="1"/>
  <c r="H92" i="1"/>
  <c r="K157" i="1"/>
  <c r="K183" i="1" s="1"/>
  <c r="U157" i="1"/>
  <c r="U183" i="1" s="1"/>
  <c r="O133" i="1"/>
  <c r="O272" i="1" s="1"/>
  <c r="O298" i="1" s="1"/>
  <c r="AD106" i="1"/>
  <c r="X106" i="1" s="1"/>
  <c r="X217" i="1" s="1"/>
  <c r="X243" i="1" s="1"/>
  <c r="F132" i="1"/>
  <c r="K161" i="1"/>
  <c r="K187" i="1" s="1"/>
  <c r="AC120" i="1"/>
  <c r="F127" i="1"/>
  <c r="F100" i="1"/>
  <c r="P129" i="1"/>
  <c r="P268" i="1" s="1"/>
  <c r="P294" i="1" s="1"/>
  <c r="K102" i="1"/>
  <c r="K213" i="1" s="1"/>
  <c r="K239" i="1" s="1"/>
  <c r="T102" i="1"/>
  <c r="T213" i="1" s="1"/>
  <c r="T239" i="1" s="1"/>
  <c r="S130" i="1"/>
  <c r="S269" i="1" s="1"/>
  <c r="S295" i="1" s="1"/>
  <c r="S159" i="1"/>
  <c r="S185" i="1" s="1"/>
  <c r="I125" i="1"/>
  <c r="I98" i="1"/>
  <c r="J107" i="1"/>
  <c r="J218" i="1" s="1"/>
  <c r="J244" i="1" s="1"/>
  <c r="S107" i="1"/>
  <c r="S218" i="1" s="1"/>
  <c r="S244" i="1" s="1"/>
  <c r="T107" i="1"/>
  <c r="T218" i="1" s="1"/>
  <c r="T244" i="1" s="1"/>
  <c r="U107" i="1"/>
  <c r="U218" i="1" s="1"/>
  <c r="U244" i="1" s="1"/>
  <c r="V107" i="1"/>
  <c r="V218" i="1" s="1"/>
  <c r="V244" i="1" s="1"/>
  <c r="I99" i="1"/>
  <c r="M157" i="1"/>
  <c r="M183" i="1" s="1"/>
  <c r="V132" i="1"/>
  <c r="V271" i="1" s="1"/>
  <c r="V297" i="1" s="1"/>
  <c r="K132" i="1"/>
  <c r="K271" i="1" s="1"/>
  <c r="K297" i="1" s="1"/>
  <c r="J132" i="1"/>
  <c r="J271" i="1" s="1"/>
  <c r="J297" i="1" s="1"/>
  <c r="F119" i="1"/>
  <c r="F92" i="1"/>
  <c r="S102" i="1"/>
  <c r="S213" i="1" s="1"/>
  <c r="S239" i="1" s="1"/>
  <c r="J126" i="1"/>
  <c r="J265" i="1" s="1"/>
  <c r="J291" i="1" s="1"/>
  <c r="G123" i="1"/>
  <c r="U159" i="1"/>
  <c r="U185" i="1" s="1"/>
  <c r="U130" i="1"/>
  <c r="U269" i="1" s="1"/>
  <c r="U295" i="1" s="1"/>
  <c r="H105" i="1"/>
  <c r="I132" i="1"/>
  <c r="R132" i="1"/>
  <c r="R271" i="1" s="1"/>
  <c r="R297" i="1" s="1"/>
  <c r="V105" i="1"/>
  <c r="V216" i="1" s="1"/>
  <c r="V242" i="1" s="1"/>
  <c r="L131" i="1"/>
  <c r="L270" i="1" s="1"/>
  <c r="L296" i="1" s="1"/>
  <c r="Q104" i="1"/>
  <c r="Q215" i="1" s="1"/>
  <c r="Q241" i="1" s="1"/>
  <c r="AB101" i="1"/>
  <c r="AB128" i="1"/>
  <c r="J102" i="1"/>
  <c r="J213" i="1" s="1"/>
  <c r="J239" i="1" s="1"/>
  <c r="AA102" i="1"/>
  <c r="K129" i="1"/>
  <c r="K268" i="1" s="1"/>
  <c r="K294" i="1" s="1"/>
  <c r="L129" i="1"/>
  <c r="L268" i="1" s="1"/>
  <c r="L294" i="1" s="1"/>
  <c r="O118" i="1"/>
  <c r="O257" i="1" s="1"/>
  <c r="O283" i="1" s="1"/>
  <c r="G122" i="1"/>
  <c r="G95" i="1"/>
  <c r="U134" i="1"/>
  <c r="U273" i="1" s="1"/>
  <c r="U299" i="1" s="1"/>
  <c r="T163" i="1"/>
  <c r="T189" i="1" s="1"/>
  <c r="S128" i="1"/>
  <c r="S267" i="1" s="1"/>
  <c r="S293" i="1" s="1"/>
  <c r="I127" i="1"/>
  <c r="I100" i="1"/>
  <c r="L130" i="1"/>
  <c r="L269" i="1" s="1"/>
  <c r="L295" i="1" s="1"/>
  <c r="L159" i="1"/>
  <c r="L185" i="1" s="1"/>
  <c r="P105" i="1"/>
  <c r="P216" i="1" s="1"/>
  <c r="P242" i="1" s="1"/>
  <c r="R105" i="1"/>
  <c r="R216" i="1" s="1"/>
  <c r="R242" i="1" s="1"/>
  <c r="Q132" i="1"/>
  <c r="Q271" i="1" s="1"/>
  <c r="Q297" i="1" s="1"/>
  <c r="Z132" i="1"/>
  <c r="Z271" i="1" s="1"/>
  <c r="Z297" i="1" s="1"/>
  <c r="AC97" i="1"/>
  <c r="K104" i="1"/>
  <c r="K215" i="1" s="1"/>
  <c r="K241" i="1" s="1"/>
  <c r="AC104" i="1"/>
  <c r="R160" i="1"/>
  <c r="R186" i="1" s="1"/>
  <c r="K131" i="1"/>
  <c r="K270" i="1" s="1"/>
  <c r="K296" i="1" s="1"/>
  <c r="T157" i="1"/>
  <c r="T183" i="1" s="1"/>
  <c r="J129" i="1"/>
  <c r="J268" i="1" s="1"/>
  <c r="J294" i="1" s="1"/>
  <c r="T129" i="1"/>
  <c r="T268" i="1" s="1"/>
  <c r="T294" i="1" s="1"/>
  <c r="U129" i="1"/>
  <c r="U268" i="1" s="1"/>
  <c r="U294" i="1" s="1"/>
  <c r="S129" i="1"/>
  <c r="S268" i="1" s="1"/>
  <c r="S294" i="1" s="1"/>
  <c r="W126" i="1"/>
  <c r="W265" i="1" s="1"/>
  <c r="W291" i="1" s="1"/>
  <c r="H126" i="1"/>
  <c r="AC123" i="1"/>
  <c r="I103" i="1"/>
  <c r="K159" i="1"/>
  <c r="K185" i="1" s="1"/>
  <c r="K130" i="1"/>
  <c r="K269" i="1" s="1"/>
  <c r="K295" i="1" s="1"/>
  <c r="M132" i="1"/>
  <c r="M271" i="1" s="1"/>
  <c r="M297" i="1" s="1"/>
  <c r="J131" i="1"/>
  <c r="J270" i="1" s="1"/>
  <c r="J296" i="1" s="1"/>
  <c r="L157" i="1"/>
  <c r="L183" i="1" s="1"/>
  <c r="Q147" i="1"/>
  <c r="Q173" i="1" s="1"/>
  <c r="AC133" i="1"/>
  <c r="AC106" i="1"/>
  <c r="AA128" i="1"/>
  <c r="AA101" i="1"/>
  <c r="M128" i="1"/>
  <c r="M267" i="1" s="1"/>
  <c r="M293" i="1" s="1"/>
  <c r="F95" i="1"/>
  <c r="K128" i="1"/>
  <c r="K267" i="1" s="1"/>
  <c r="K293" i="1" s="1"/>
  <c r="L128" i="1"/>
  <c r="L267" i="1" s="1"/>
  <c r="L293" i="1" s="1"/>
  <c r="F125" i="1"/>
  <c r="G125" i="1"/>
  <c r="H130" i="1"/>
  <c r="AC122" i="1"/>
  <c r="AB119" i="1"/>
  <c r="R128" i="1"/>
  <c r="R267" i="1" s="1"/>
  <c r="R293" i="1" s="1"/>
  <c r="U128" i="1"/>
  <c r="U267" i="1" s="1"/>
  <c r="U293" i="1" s="1"/>
  <c r="V128" i="1"/>
  <c r="V267" i="1" s="1"/>
  <c r="V293" i="1" s="1"/>
  <c r="N106" i="1"/>
  <c r="N217" i="1" s="1"/>
  <c r="N243" i="1" s="1"/>
  <c r="J130" i="1"/>
  <c r="J269" i="1" s="1"/>
  <c r="J295" i="1" s="1"/>
  <c r="G130" i="1"/>
  <c r="X130" i="1"/>
  <c r="X269" i="1" s="1"/>
  <c r="X295" i="1" s="1"/>
  <c r="AA119" i="1"/>
  <c r="H98" i="1"/>
  <c r="X133" i="1"/>
  <c r="X272" i="1" s="1"/>
  <c r="X298" i="1" s="1"/>
  <c r="J93" i="1" l="1"/>
  <c r="J204" i="1" s="1"/>
  <c r="J230" i="1" s="1"/>
  <c r="W92" i="1"/>
  <c r="W203" i="1" s="1"/>
  <c r="W229" i="1" s="1"/>
  <c r="X125" i="1"/>
  <c r="X264" i="1" s="1"/>
  <c r="X290" i="1" s="1"/>
  <c r="W125" i="1"/>
  <c r="W264" i="1" s="1"/>
  <c r="W290" i="1" s="1"/>
  <c r="K92" i="1"/>
  <c r="K203" i="1" s="1"/>
  <c r="K229" i="1" s="1"/>
  <c r="R92" i="1"/>
  <c r="R203" i="1" s="1"/>
  <c r="R229" i="1" s="1"/>
  <c r="L92" i="1"/>
  <c r="L203" i="1" s="1"/>
  <c r="L229" i="1" s="1"/>
  <c r="N92" i="1"/>
  <c r="N203" i="1" s="1"/>
  <c r="N229" i="1" s="1"/>
  <c r="O92" i="1"/>
  <c r="O203" i="1" s="1"/>
  <c r="O229" i="1" s="1"/>
  <c r="J92" i="1"/>
  <c r="J203" i="1" s="1"/>
  <c r="J229" i="1" s="1"/>
  <c r="Z119" i="1"/>
  <c r="Z258" i="1" s="1"/>
  <c r="Z284" i="1" s="1"/>
  <c r="P92" i="1"/>
  <c r="P203" i="1" s="1"/>
  <c r="P229" i="1" s="1"/>
  <c r="X92" i="1"/>
  <c r="X203" i="1" s="1"/>
  <c r="X229" i="1" s="1"/>
  <c r="V92" i="1"/>
  <c r="V203" i="1" s="1"/>
  <c r="V229" i="1" s="1"/>
  <c r="V130" i="1"/>
  <c r="V269" i="1" s="1"/>
  <c r="V295" i="1" s="1"/>
  <c r="R130" i="1"/>
  <c r="R269" i="1" s="1"/>
  <c r="R295" i="1" s="1"/>
  <c r="Z125" i="1"/>
  <c r="Z264" i="1" s="1"/>
  <c r="Z290" i="1" s="1"/>
  <c r="M119" i="1"/>
  <c r="M258" i="1" s="1"/>
  <c r="M284" i="1" s="1"/>
  <c r="U92" i="1"/>
  <c r="U203" i="1" s="1"/>
  <c r="U229" i="1" s="1"/>
  <c r="M92" i="1"/>
  <c r="M203" i="1" s="1"/>
  <c r="M229" i="1" s="1"/>
  <c r="Q92" i="1"/>
  <c r="Q203" i="1" s="1"/>
  <c r="Q229" i="1" s="1"/>
  <c r="Y92" i="1"/>
  <c r="Y203" i="1" s="1"/>
  <c r="Y229" i="1" s="1"/>
  <c r="Y125" i="1"/>
  <c r="Y264" i="1" s="1"/>
  <c r="Y290" i="1" s="1"/>
  <c r="Z92" i="1"/>
  <c r="Z203" i="1" s="1"/>
  <c r="Z229" i="1" s="1"/>
  <c r="S92" i="1"/>
  <c r="S203" i="1" s="1"/>
  <c r="S229" i="1" s="1"/>
  <c r="W119" i="1"/>
  <c r="W258" i="1" s="1"/>
  <c r="W284" i="1" s="1"/>
  <c r="N128" i="1"/>
  <c r="N267" i="1" s="1"/>
  <c r="N293" i="1" s="1"/>
  <c r="W123" i="1"/>
  <c r="W262" i="1" s="1"/>
  <c r="W288" i="1" s="1"/>
  <c r="O109" i="1"/>
  <c r="O220" i="1" s="1"/>
  <c r="O246" i="1" s="1"/>
  <c r="L109" i="1"/>
  <c r="L220" i="1" s="1"/>
  <c r="L246" i="1" s="1"/>
  <c r="X109" i="1"/>
  <c r="X220" i="1" s="1"/>
  <c r="X246" i="1" s="1"/>
  <c r="R109" i="1"/>
  <c r="R220" i="1" s="1"/>
  <c r="R246" i="1" s="1"/>
  <c r="Z109" i="1"/>
  <c r="Z220" i="1" s="1"/>
  <c r="Z246" i="1" s="1"/>
  <c r="X101" i="1"/>
  <c r="X212" i="1" s="1"/>
  <c r="X238" i="1" s="1"/>
  <c r="Y101" i="1"/>
  <c r="Y212" i="1" s="1"/>
  <c r="Y238" i="1" s="1"/>
  <c r="W101" i="1"/>
  <c r="W212" i="1" s="1"/>
  <c r="W238" i="1" s="1"/>
  <c r="W128" i="1"/>
  <c r="W267" i="1" s="1"/>
  <c r="W293" i="1" s="1"/>
  <c r="X128" i="1"/>
  <c r="X267" i="1" s="1"/>
  <c r="X293" i="1" s="1"/>
  <c r="N101" i="1"/>
  <c r="N212" i="1" s="1"/>
  <c r="N238" i="1" s="1"/>
  <c r="U101" i="1"/>
  <c r="U212" i="1" s="1"/>
  <c r="U238" i="1" s="1"/>
  <c r="L101" i="1"/>
  <c r="L212" i="1" s="1"/>
  <c r="L238" i="1" s="1"/>
  <c r="T101" i="1"/>
  <c r="T212" i="1" s="1"/>
  <c r="T238" i="1" s="1"/>
  <c r="K96" i="1"/>
  <c r="K207" i="1" s="1"/>
  <c r="K233" i="1" s="1"/>
  <c r="P101" i="1"/>
  <c r="P212" i="1" s="1"/>
  <c r="P238" i="1" s="1"/>
  <c r="V101" i="1"/>
  <c r="V212" i="1" s="1"/>
  <c r="V238" i="1" s="1"/>
  <c r="M101" i="1"/>
  <c r="M212" i="1" s="1"/>
  <c r="M238" i="1" s="1"/>
  <c r="N127" i="1"/>
  <c r="N266" i="1" s="1"/>
  <c r="N292" i="1" s="1"/>
  <c r="J101" i="1"/>
  <c r="J212" i="1" s="1"/>
  <c r="J238" i="1" s="1"/>
  <c r="S101" i="1"/>
  <c r="S212" i="1" s="1"/>
  <c r="S238" i="1" s="1"/>
  <c r="O101" i="1"/>
  <c r="O212" i="1" s="1"/>
  <c r="O238" i="1" s="1"/>
  <c r="K101" i="1"/>
  <c r="K212" i="1" s="1"/>
  <c r="K238" i="1" s="1"/>
  <c r="L96" i="1"/>
  <c r="L207" i="1" s="1"/>
  <c r="L233" i="1" s="1"/>
  <c r="S126" i="1"/>
  <c r="S265" i="1" s="1"/>
  <c r="S291" i="1" s="1"/>
  <c r="J123" i="1"/>
  <c r="J262" i="1" s="1"/>
  <c r="J288" i="1" s="1"/>
  <c r="T126" i="1"/>
  <c r="T265" i="1" s="1"/>
  <c r="T291" i="1" s="1"/>
  <c r="L123" i="1"/>
  <c r="L262" i="1" s="1"/>
  <c r="L288" i="1" s="1"/>
  <c r="N123" i="1"/>
  <c r="N262" i="1" s="1"/>
  <c r="N288" i="1" s="1"/>
  <c r="M126" i="1"/>
  <c r="M265" i="1" s="1"/>
  <c r="M291" i="1" s="1"/>
  <c r="R126" i="1"/>
  <c r="R265" i="1" s="1"/>
  <c r="R291" i="1" s="1"/>
  <c r="L94" i="1"/>
  <c r="L205" i="1" s="1"/>
  <c r="L231" i="1" s="1"/>
  <c r="Q126" i="1"/>
  <c r="Q265" i="1" s="1"/>
  <c r="Q291" i="1" s="1"/>
  <c r="P126" i="1"/>
  <c r="P265" i="1" s="1"/>
  <c r="P291" i="1" s="1"/>
  <c r="K126" i="1"/>
  <c r="K265" i="1" s="1"/>
  <c r="K291" i="1" s="1"/>
  <c r="K123" i="1"/>
  <c r="K262" i="1" s="1"/>
  <c r="K288" i="1" s="1"/>
  <c r="Q123" i="1"/>
  <c r="Q262" i="1" s="1"/>
  <c r="Q288" i="1" s="1"/>
  <c r="L126" i="1"/>
  <c r="L265" i="1" s="1"/>
  <c r="L291" i="1" s="1"/>
  <c r="O126" i="1"/>
  <c r="O265" i="1" s="1"/>
  <c r="O291" i="1" s="1"/>
  <c r="Y126" i="1"/>
  <c r="Y265" i="1" s="1"/>
  <c r="Y291" i="1" s="1"/>
  <c r="V126" i="1"/>
  <c r="V265" i="1" s="1"/>
  <c r="V291" i="1" s="1"/>
  <c r="Z93" i="1"/>
  <c r="Z204" i="1" s="1"/>
  <c r="Z230" i="1" s="1"/>
  <c r="X126" i="1"/>
  <c r="X265" i="1" s="1"/>
  <c r="X291" i="1" s="1"/>
  <c r="T123" i="1"/>
  <c r="T262" i="1" s="1"/>
  <c r="T288" i="1" s="1"/>
  <c r="Y123" i="1"/>
  <c r="Y262" i="1" s="1"/>
  <c r="Y288" i="1" s="1"/>
  <c r="W100" i="1"/>
  <c r="W211" i="1" s="1"/>
  <c r="W237" i="1" s="1"/>
  <c r="S94" i="1"/>
  <c r="S205" i="1" s="1"/>
  <c r="S231" i="1" s="1"/>
  <c r="Z94" i="1"/>
  <c r="Z205" i="1" s="1"/>
  <c r="Z231" i="1" s="1"/>
  <c r="J94" i="1"/>
  <c r="J205" i="1" s="1"/>
  <c r="J231" i="1" s="1"/>
  <c r="T119" i="1"/>
  <c r="T258" i="1" s="1"/>
  <c r="T284" i="1" s="1"/>
  <c r="K119" i="1"/>
  <c r="K258" i="1" s="1"/>
  <c r="K284" i="1" s="1"/>
  <c r="N100" i="1"/>
  <c r="N211" i="1" s="1"/>
  <c r="N237" i="1" s="1"/>
  <c r="N125" i="1"/>
  <c r="N264" i="1" s="1"/>
  <c r="N290" i="1" s="1"/>
  <c r="W122" i="1"/>
  <c r="W261" i="1" s="1"/>
  <c r="W287" i="1" s="1"/>
  <c r="L122" i="1"/>
  <c r="L261" i="1" s="1"/>
  <c r="L287" i="1" s="1"/>
  <c r="Q122" i="1"/>
  <c r="Q261" i="1" s="1"/>
  <c r="Q287" i="1" s="1"/>
  <c r="J122" i="1"/>
  <c r="J261" i="1" s="1"/>
  <c r="J287" i="1" s="1"/>
  <c r="K122" i="1"/>
  <c r="K261" i="1" s="1"/>
  <c r="K287" i="1" s="1"/>
  <c r="R122" i="1"/>
  <c r="R261" i="1" s="1"/>
  <c r="R287" i="1" s="1"/>
  <c r="S122" i="1"/>
  <c r="S261" i="1" s="1"/>
  <c r="S287" i="1" s="1"/>
  <c r="V122" i="1"/>
  <c r="V261" i="1" s="1"/>
  <c r="V287" i="1" s="1"/>
  <c r="Y122" i="1"/>
  <c r="Y261" i="1" s="1"/>
  <c r="Y287" i="1" s="1"/>
  <c r="P122" i="1"/>
  <c r="P261" i="1" s="1"/>
  <c r="P287" i="1" s="1"/>
  <c r="T122" i="1"/>
  <c r="T261" i="1" s="1"/>
  <c r="T287" i="1" s="1"/>
  <c r="O122" i="1"/>
  <c r="O261" i="1" s="1"/>
  <c r="O287" i="1" s="1"/>
  <c r="X122" i="1"/>
  <c r="X261" i="1" s="1"/>
  <c r="X287" i="1" s="1"/>
  <c r="M122" i="1"/>
  <c r="M261" i="1" s="1"/>
  <c r="M287" i="1" s="1"/>
  <c r="T131" i="1"/>
  <c r="T270" i="1" s="1"/>
  <c r="T296" i="1" s="1"/>
  <c r="Y131" i="1"/>
  <c r="Y270" i="1" s="1"/>
  <c r="Y296" i="1" s="1"/>
  <c r="Q131" i="1"/>
  <c r="Q270" i="1" s="1"/>
  <c r="Q296" i="1" s="1"/>
  <c r="N131" i="1"/>
  <c r="N270" i="1" s="1"/>
  <c r="N296" i="1" s="1"/>
  <c r="Y128" i="1"/>
  <c r="Y267" i="1" s="1"/>
  <c r="Y293" i="1" s="1"/>
  <c r="Q128" i="1"/>
  <c r="Q267" i="1" s="1"/>
  <c r="Q293" i="1" s="1"/>
  <c r="M131" i="1"/>
  <c r="M270" i="1" s="1"/>
  <c r="M296" i="1" s="1"/>
  <c r="R131" i="1"/>
  <c r="R270" i="1" s="1"/>
  <c r="R296" i="1" s="1"/>
  <c r="P131" i="1"/>
  <c r="P270" i="1" s="1"/>
  <c r="P296" i="1" s="1"/>
  <c r="S131" i="1"/>
  <c r="S270" i="1" s="1"/>
  <c r="S296" i="1" s="1"/>
  <c r="W131" i="1"/>
  <c r="W270" i="1" s="1"/>
  <c r="W296" i="1" s="1"/>
  <c r="Z131" i="1"/>
  <c r="Z270" i="1" s="1"/>
  <c r="Z296" i="1" s="1"/>
  <c r="R129" i="1"/>
  <c r="R268" i="1" s="1"/>
  <c r="R294" i="1" s="1"/>
  <c r="U131" i="1"/>
  <c r="U270" i="1" s="1"/>
  <c r="U296" i="1" s="1"/>
  <c r="T128" i="1"/>
  <c r="T267" i="1" s="1"/>
  <c r="T293" i="1" s="1"/>
  <c r="Z128" i="1"/>
  <c r="Z267" i="1" s="1"/>
  <c r="Z293" i="1" s="1"/>
  <c r="P128" i="1"/>
  <c r="P267" i="1" s="1"/>
  <c r="P293" i="1" s="1"/>
  <c r="R101" i="1"/>
  <c r="R212" i="1" s="1"/>
  <c r="R238" i="1" s="1"/>
  <c r="Z101" i="1"/>
  <c r="Z212" i="1" s="1"/>
  <c r="Z238" i="1" s="1"/>
  <c r="Y99" i="1"/>
  <c r="Y210" i="1" s="1"/>
  <c r="Y236" i="1" s="1"/>
  <c r="X99" i="1"/>
  <c r="X210" i="1" s="1"/>
  <c r="X236" i="1" s="1"/>
  <c r="K124" i="1"/>
  <c r="K263" i="1" s="1"/>
  <c r="K289" i="1" s="1"/>
  <c r="K121" i="1"/>
  <c r="K260" i="1" s="1"/>
  <c r="K286" i="1" s="1"/>
  <c r="J100" i="1"/>
  <c r="J211" i="1" s="1"/>
  <c r="J237" i="1" s="1"/>
  <c r="M123" i="1"/>
  <c r="M262" i="1" s="1"/>
  <c r="M288" i="1" s="1"/>
  <c r="L100" i="1"/>
  <c r="L211" i="1" s="1"/>
  <c r="L237" i="1" s="1"/>
  <c r="L119" i="1"/>
  <c r="L258" i="1" s="1"/>
  <c r="L284" i="1" s="1"/>
  <c r="K100" i="1"/>
  <c r="K211" i="1" s="1"/>
  <c r="K237" i="1" s="1"/>
  <c r="J124" i="1"/>
  <c r="J263" i="1" s="1"/>
  <c r="J289" i="1" s="1"/>
  <c r="O120" i="1"/>
  <c r="O259" i="1" s="1"/>
  <c r="O285" i="1" s="1"/>
  <c r="J120" i="1"/>
  <c r="J259" i="1" s="1"/>
  <c r="J285" i="1" s="1"/>
  <c r="L93" i="1"/>
  <c r="L204" i="1" s="1"/>
  <c r="L230" i="1" s="1"/>
  <c r="R121" i="1"/>
  <c r="R260" i="1" s="1"/>
  <c r="R286" i="1" s="1"/>
  <c r="L121" i="1"/>
  <c r="L260" i="1" s="1"/>
  <c r="L286" i="1" s="1"/>
  <c r="J96" i="1"/>
  <c r="J207" i="1" s="1"/>
  <c r="J233" i="1" s="1"/>
  <c r="R119" i="1"/>
  <c r="R258" i="1" s="1"/>
  <c r="R284" i="1" s="1"/>
  <c r="J119" i="1"/>
  <c r="J258" i="1" s="1"/>
  <c r="J284" i="1" s="1"/>
  <c r="K94" i="1"/>
  <c r="K205" i="1" s="1"/>
  <c r="K231" i="1" s="1"/>
  <c r="S123" i="1"/>
  <c r="S262" i="1" s="1"/>
  <c r="S288" i="1" s="1"/>
  <c r="K93" i="1"/>
  <c r="K204" i="1" s="1"/>
  <c r="K230" i="1" s="1"/>
  <c r="U120" i="1"/>
  <c r="U259" i="1" s="1"/>
  <c r="U285" i="1" s="1"/>
  <c r="Y120" i="1"/>
  <c r="Y259" i="1" s="1"/>
  <c r="Y285" i="1" s="1"/>
  <c r="P119" i="1"/>
  <c r="P258" i="1" s="1"/>
  <c r="P284" i="1" s="1"/>
  <c r="O123" i="1"/>
  <c r="O262" i="1" s="1"/>
  <c r="O288" i="1" s="1"/>
  <c r="N119" i="1"/>
  <c r="N258" i="1" s="1"/>
  <c r="N284" i="1" s="1"/>
  <c r="V100" i="1"/>
  <c r="V211" i="1" s="1"/>
  <c r="V237" i="1" s="1"/>
  <c r="O119" i="1"/>
  <c r="O258" i="1" s="1"/>
  <c r="O284" i="1" s="1"/>
  <c r="U123" i="1"/>
  <c r="U262" i="1" s="1"/>
  <c r="U288" i="1" s="1"/>
  <c r="Z123" i="1"/>
  <c r="Z262" i="1" s="1"/>
  <c r="Z288" i="1" s="1"/>
  <c r="O100" i="1"/>
  <c r="O211" i="1" s="1"/>
  <c r="O237" i="1" s="1"/>
  <c r="N94" i="1"/>
  <c r="N205" i="1" s="1"/>
  <c r="N231" i="1" s="1"/>
  <c r="Z120" i="1"/>
  <c r="Z259" i="1" s="1"/>
  <c r="Z285" i="1" s="1"/>
  <c r="Q120" i="1"/>
  <c r="Q259" i="1" s="1"/>
  <c r="Q285" i="1" s="1"/>
  <c r="P100" i="1"/>
  <c r="P211" i="1" s="1"/>
  <c r="P237" i="1" s="1"/>
  <c r="U119" i="1"/>
  <c r="U258" i="1" s="1"/>
  <c r="U284" i="1" s="1"/>
  <c r="V123" i="1"/>
  <c r="V262" i="1" s="1"/>
  <c r="V288" i="1" s="1"/>
  <c r="N120" i="1"/>
  <c r="N259" i="1" s="1"/>
  <c r="N285" i="1" s="1"/>
  <c r="R94" i="1"/>
  <c r="R205" i="1" s="1"/>
  <c r="R231" i="1" s="1"/>
  <c r="S120" i="1"/>
  <c r="S259" i="1" s="1"/>
  <c r="S285" i="1" s="1"/>
  <c r="P120" i="1"/>
  <c r="P259" i="1" s="1"/>
  <c r="P285" i="1" s="1"/>
  <c r="V119" i="1"/>
  <c r="V258" i="1" s="1"/>
  <c r="V284" i="1" s="1"/>
  <c r="T100" i="1"/>
  <c r="T211" i="1" s="1"/>
  <c r="T237" i="1" s="1"/>
  <c r="R120" i="1"/>
  <c r="R259" i="1" s="1"/>
  <c r="R285" i="1" s="1"/>
  <c r="V120" i="1"/>
  <c r="V259" i="1" s="1"/>
  <c r="V285" i="1" s="1"/>
  <c r="W120" i="1"/>
  <c r="W259" i="1" s="1"/>
  <c r="W285" i="1" s="1"/>
  <c r="R100" i="1"/>
  <c r="R211" i="1" s="1"/>
  <c r="R237" i="1" s="1"/>
  <c r="M100" i="1"/>
  <c r="M211" i="1" s="1"/>
  <c r="M237" i="1" s="1"/>
  <c r="Y119" i="1"/>
  <c r="Y258" i="1" s="1"/>
  <c r="Y284" i="1" s="1"/>
  <c r="P123" i="1"/>
  <c r="P262" i="1" s="1"/>
  <c r="P288" i="1" s="1"/>
  <c r="R123" i="1"/>
  <c r="R262" i="1" s="1"/>
  <c r="R288" i="1" s="1"/>
  <c r="X120" i="1"/>
  <c r="X259" i="1" s="1"/>
  <c r="X285" i="1" s="1"/>
  <c r="B14" i="1"/>
  <c r="B16" i="1" s="1"/>
  <c r="S119" i="1"/>
  <c r="S258" i="1" s="1"/>
  <c r="S284" i="1" s="1"/>
  <c r="U93" i="1"/>
  <c r="U204" i="1" s="1"/>
  <c r="U230" i="1" s="1"/>
  <c r="S100" i="1"/>
  <c r="S211" i="1" s="1"/>
  <c r="S237" i="1" s="1"/>
  <c r="Y100" i="1"/>
  <c r="Y211" i="1" s="1"/>
  <c r="Y237" i="1" s="1"/>
  <c r="Q100" i="1"/>
  <c r="Q211" i="1" s="1"/>
  <c r="Q237" i="1" s="1"/>
  <c r="O94" i="1"/>
  <c r="O205" i="1" s="1"/>
  <c r="O231" i="1" s="1"/>
  <c r="W94" i="1"/>
  <c r="W205" i="1" s="1"/>
  <c r="W231" i="1" s="1"/>
  <c r="P93" i="1"/>
  <c r="P204" i="1" s="1"/>
  <c r="P230" i="1" s="1"/>
  <c r="Z100" i="1"/>
  <c r="Z211" i="1" s="1"/>
  <c r="Z237" i="1" s="1"/>
  <c r="U100" i="1"/>
  <c r="U211" i="1" s="1"/>
  <c r="U237" i="1" s="1"/>
  <c r="V94" i="1"/>
  <c r="V205" i="1" s="1"/>
  <c r="V231" i="1" s="1"/>
  <c r="U94" i="1"/>
  <c r="U205" i="1" s="1"/>
  <c r="U231" i="1" s="1"/>
  <c r="M96" i="1"/>
  <c r="M207" i="1" s="1"/>
  <c r="M233" i="1" s="1"/>
  <c r="X96" i="1"/>
  <c r="X207" i="1" s="1"/>
  <c r="X233" i="1" s="1"/>
  <c r="S96" i="1"/>
  <c r="S207" i="1" s="1"/>
  <c r="S233" i="1" s="1"/>
  <c r="U96" i="1"/>
  <c r="U207" i="1" s="1"/>
  <c r="U233" i="1" s="1"/>
  <c r="W96" i="1"/>
  <c r="W207" i="1" s="1"/>
  <c r="W233" i="1" s="1"/>
  <c r="O121" i="1"/>
  <c r="O260" i="1" s="1"/>
  <c r="O286" i="1" s="1"/>
  <c r="T96" i="1"/>
  <c r="T207" i="1" s="1"/>
  <c r="T233" i="1" s="1"/>
  <c r="V96" i="1"/>
  <c r="V207" i="1" s="1"/>
  <c r="V233" i="1" s="1"/>
  <c r="P96" i="1"/>
  <c r="P207" i="1" s="1"/>
  <c r="P233" i="1" s="1"/>
  <c r="R96" i="1"/>
  <c r="R207" i="1" s="1"/>
  <c r="R233" i="1" s="1"/>
  <c r="Z96" i="1"/>
  <c r="Z207" i="1" s="1"/>
  <c r="Z233" i="1" s="1"/>
  <c r="N96" i="1"/>
  <c r="N207" i="1" s="1"/>
  <c r="N233" i="1" s="1"/>
  <c r="Q96" i="1"/>
  <c r="Q207" i="1" s="1"/>
  <c r="Q233" i="1" s="1"/>
  <c r="Q124" i="1"/>
  <c r="Q263" i="1" s="1"/>
  <c r="Q289" i="1" s="1"/>
  <c r="T121" i="1"/>
  <c r="T260" i="1" s="1"/>
  <c r="T286" i="1" s="1"/>
  <c r="O96" i="1"/>
  <c r="O207" i="1" s="1"/>
  <c r="O233" i="1" s="1"/>
  <c r="T124" i="1"/>
  <c r="T263" i="1" s="1"/>
  <c r="T289" i="1" s="1"/>
  <c r="W124" i="1"/>
  <c r="W263" i="1" s="1"/>
  <c r="W289" i="1" s="1"/>
  <c r="M121" i="1"/>
  <c r="M260" i="1" s="1"/>
  <c r="M286" i="1" s="1"/>
  <c r="R124" i="1"/>
  <c r="R263" i="1" s="1"/>
  <c r="R289" i="1" s="1"/>
  <c r="Y121" i="1"/>
  <c r="Y260" i="1" s="1"/>
  <c r="Y286" i="1" s="1"/>
  <c r="X121" i="1"/>
  <c r="X260" i="1" s="1"/>
  <c r="X286" i="1" s="1"/>
  <c r="Y98" i="1"/>
  <c r="Y209" i="1" s="1"/>
  <c r="Y235" i="1" s="1"/>
  <c r="P121" i="1"/>
  <c r="P260" i="1" s="1"/>
  <c r="P286" i="1" s="1"/>
  <c r="P124" i="1"/>
  <c r="P263" i="1" s="1"/>
  <c r="P289" i="1" s="1"/>
  <c r="Z124" i="1"/>
  <c r="Z263" i="1" s="1"/>
  <c r="Z289" i="1" s="1"/>
  <c r="V124" i="1"/>
  <c r="V263" i="1" s="1"/>
  <c r="V289" i="1" s="1"/>
  <c r="W121" i="1"/>
  <c r="W260" i="1" s="1"/>
  <c r="W286" i="1" s="1"/>
  <c r="Y124" i="1"/>
  <c r="Y263" i="1" s="1"/>
  <c r="Y289" i="1" s="1"/>
  <c r="Z121" i="1"/>
  <c r="Z260" i="1" s="1"/>
  <c r="Z286" i="1" s="1"/>
  <c r="S121" i="1"/>
  <c r="S260" i="1" s="1"/>
  <c r="S286" i="1" s="1"/>
  <c r="Q121" i="1"/>
  <c r="Q260" i="1" s="1"/>
  <c r="Q286" i="1" s="1"/>
  <c r="S124" i="1"/>
  <c r="S263" i="1" s="1"/>
  <c r="S289" i="1" s="1"/>
  <c r="U124" i="1"/>
  <c r="U263" i="1" s="1"/>
  <c r="U289" i="1" s="1"/>
  <c r="O124" i="1"/>
  <c r="O263" i="1" s="1"/>
  <c r="O289" i="1" s="1"/>
  <c r="X124" i="1"/>
  <c r="X263" i="1" s="1"/>
  <c r="X289" i="1" s="1"/>
  <c r="M124" i="1"/>
  <c r="M263" i="1" s="1"/>
  <c r="M289" i="1" s="1"/>
  <c r="X119" i="1"/>
  <c r="X258" i="1" s="1"/>
  <c r="X284" i="1" s="1"/>
  <c r="T94" i="1"/>
  <c r="T205" i="1" s="1"/>
  <c r="T231" i="1" s="1"/>
  <c r="Q94" i="1"/>
  <c r="Q205" i="1" s="1"/>
  <c r="Q231" i="1" s="1"/>
  <c r="T93" i="1"/>
  <c r="T204" i="1" s="1"/>
  <c r="T230" i="1" s="1"/>
  <c r="S93" i="1"/>
  <c r="S204" i="1" s="1"/>
  <c r="S230" i="1" s="1"/>
  <c r="Z122" i="1"/>
  <c r="Z261" i="1" s="1"/>
  <c r="Z287" i="1" s="1"/>
  <c r="N93" i="1"/>
  <c r="N204" i="1" s="1"/>
  <c r="N230" i="1" s="1"/>
  <c r="Q93" i="1"/>
  <c r="Q204" i="1" s="1"/>
  <c r="Q230" i="1" s="1"/>
  <c r="X93" i="1"/>
  <c r="X204" i="1" s="1"/>
  <c r="X230" i="1" s="1"/>
  <c r="N122" i="1"/>
  <c r="N261" i="1" s="1"/>
  <c r="N287" i="1" s="1"/>
  <c r="W93" i="1"/>
  <c r="W204" i="1" s="1"/>
  <c r="W230" i="1" s="1"/>
  <c r="O93" i="1"/>
  <c r="O204" i="1" s="1"/>
  <c r="O230" i="1" s="1"/>
  <c r="Y93" i="1"/>
  <c r="Y204" i="1" s="1"/>
  <c r="Y230" i="1" s="1"/>
  <c r="R93" i="1"/>
  <c r="R204" i="1" s="1"/>
  <c r="R230" i="1" s="1"/>
  <c r="M93" i="1"/>
  <c r="M204" i="1" s="1"/>
  <c r="M230" i="1" s="1"/>
  <c r="M129" i="1"/>
  <c r="M268" i="1" s="1"/>
  <c r="M294" i="1" s="1"/>
  <c r="Y129" i="1"/>
  <c r="Y268" i="1" s="1"/>
  <c r="Y294" i="1" s="1"/>
  <c r="U121" i="1"/>
  <c r="U260" i="1" s="1"/>
  <c r="U286" i="1" s="1"/>
  <c r="N121" i="1"/>
  <c r="N260" i="1" s="1"/>
  <c r="N286" i="1" s="1"/>
  <c r="V121" i="1"/>
  <c r="V260" i="1" s="1"/>
  <c r="V286" i="1" s="1"/>
  <c r="O129" i="1"/>
  <c r="O268" i="1" s="1"/>
  <c r="O294" i="1" s="1"/>
  <c r="N129" i="1"/>
  <c r="N268" i="1" s="1"/>
  <c r="N294" i="1" s="1"/>
  <c r="M94" i="1"/>
  <c r="M205" i="1" s="1"/>
  <c r="M231" i="1" s="1"/>
  <c r="X94" i="1"/>
  <c r="X205" i="1" s="1"/>
  <c r="X231" i="1" s="1"/>
  <c r="P94" i="1"/>
  <c r="P205" i="1" s="1"/>
  <c r="P231" i="1" s="1"/>
  <c r="X131" i="1"/>
  <c r="X270" i="1" s="1"/>
  <c r="X296" i="1" s="1"/>
  <c r="O131" i="1"/>
  <c r="O270" i="1" s="1"/>
  <c r="O296" i="1" s="1"/>
  <c r="W95" i="1"/>
  <c r="W206" i="1" s="1"/>
  <c r="W232" i="1" s="1"/>
  <c r="W127" i="1"/>
  <c r="W266" i="1" s="1"/>
  <c r="W292" i="1" s="1"/>
  <c r="N133" i="1"/>
  <c r="N272" i="1" s="1"/>
  <c r="N298" i="1" s="1"/>
  <c r="Y127" i="1"/>
  <c r="Y266" i="1" s="1"/>
  <c r="Y292" i="1" s="1"/>
  <c r="X127" i="1"/>
  <c r="X266" i="1" s="1"/>
  <c r="X292" i="1" s="1"/>
  <c r="W98" i="1"/>
  <c r="W209" i="1" s="1"/>
  <c r="W235" i="1" s="1"/>
  <c r="O99" i="1"/>
  <c r="O210" i="1" s="1"/>
  <c r="O236" i="1" s="1"/>
  <c r="N97" i="1"/>
  <c r="N208" i="1" s="1"/>
  <c r="N234" i="1" s="1"/>
  <c r="Y97" i="1"/>
  <c r="Y208" i="1" s="1"/>
  <c r="Y234" i="1" s="1"/>
  <c r="W97" i="1"/>
  <c r="W208" i="1" s="1"/>
  <c r="W234" i="1" s="1"/>
  <c r="O97" i="1"/>
  <c r="O208" i="1" s="1"/>
  <c r="O234" i="1" s="1"/>
  <c r="Z97" i="1"/>
  <c r="Z208" i="1" s="1"/>
  <c r="Z234" i="1" s="1"/>
  <c r="X97" i="1"/>
  <c r="X208" i="1" s="1"/>
  <c r="X234" i="1" s="1"/>
  <c r="X98" i="1"/>
  <c r="X209" i="1" s="1"/>
  <c r="X235" i="1" s="1"/>
  <c r="N98" i="1"/>
  <c r="N209" i="1" s="1"/>
  <c r="N235" i="1" s="1"/>
  <c r="Z98" i="1"/>
  <c r="Z209" i="1" s="1"/>
  <c r="Z235" i="1" s="1"/>
  <c r="X95" i="1"/>
  <c r="X206" i="1" s="1"/>
  <c r="X232" i="1" s="1"/>
  <c r="N95" i="1"/>
  <c r="N206" i="1" s="1"/>
  <c r="N232" i="1" s="1"/>
  <c r="O95" i="1"/>
  <c r="O206" i="1" s="1"/>
  <c r="O232" i="1" s="1"/>
  <c r="Z106" i="1"/>
  <c r="Z217" i="1" s="1"/>
  <c r="Z243" i="1" s="1"/>
  <c r="W106" i="1"/>
  <c r="W217" i="1" s="1"/>
  <c r="W243" i="1" s="1"/>
  <c r="O106" i="1"/>
  <c r="O217" i="1" s="1"/>
  <c r="O243" i="1" s="1"/>
  <c r="Z127" i="1"/>
  <c r="Z266" i="1" s="1"/>
  <c r="Z292" i="1" s="1"/>
  <c r="N99" i="1"/>
  <c r="N210" i="1" s="1"/>
  <c r="N236" i="1" s="1"/>
  <c r="Z99" i="1"/>
  <c r="Z210" i="1" s="1"/>
  <c r="Z236" i="1" s="1"/>
  <c r="Y95" i="1"/>
  <c r="Y206" i="1" s="1"/>
  <c r="Y232" i="1" s="1"/>
  <c r="Y133" i="1"/>
  <c r="Y272" i="1" s="1"/>
  <c r="Y298" i="1" s="1"/>
  <c r="Z133" i="1"/>
  <c r="Z272" i="1" s="1"/>
  <c r="Z298" i="1" s="1"/>
  <c r="Y106" i="1"/>
  <c r="Y217" i="1" s="1"/>
  <c r="Y243" i="1" s="1"/>
  <c r="W133" i="1"/>
  <c r="W272" i="1" s="1"/>
  <c r="W298" i="1" s="1"/>
  <c r="T95" i="1"/>
  <c r="T206" i="1" s="1"/>
  <c r="T232" i="1" s="1"/>
  <c r="R95" i="1"/>
  <c r="R206" i="1" s="1"/>
  <c r="R232" i="1" s="1"/>
  <c r="S95" i="1"/>
  <c r="S206" i="1" s="1"/>
  <c r="S232" i="1" s="1"/>
  <c r="J95" i="1"/>
  <c r="J206" i="1" s="1"/>
  <c r="J232" i="1" s="1"/>
  <c r="K95" i="1"/>
  <c r="K206" i="1" s="1"/>
  <c r="K232" i="1" s="1"/>
  <c r="V95" i="1"/>
  <c r="V206" i="1" s="1"/>
  <c r="V232" i="1" s="1"/>
  <c r="P95" i="1"/>
  <c r="P206" i="1" s="1"/>
  <c r="P232" i="1" s="1"/>
  <c r="U95" i="1"/>
  <c r="U206" i="1" s="1"/>
  <c r="U232" i="1" s="1"/>
  <c r="Q95" i="1"/>
  <c r="Q206" i="1" s="1"/>
  <c r="Q232" i="1" s="1"/>
  <c r="L95" i="1"/>
  <c r="L206" i="1" s="1"/>
  <c r="L232" i="1" s="1"/>
  <c r="M95" i="1"/>
  <c r="M206" i="1" s="1"/>
  <c r="M232" i="1" s="1"/>
  <c r="S98" i="1"/>
  <c r="S209" i="1" s="1"/>
  <c r="S235" i="1" s="1"/>
  <c r="K98" i="1"/>
  <c r="K209" i="1" s="1"/>
  <c r="K235" i="1" s="1"/>
  <c r="P98" i="1"/>
  <c r="P209" i="1" s="1"/>
  <c r="P235" i="1" s="1"/>
  <c r="V98" i="1"/>
  <c r="V209" i="1" s="1"/>
  <c r="V235" i="1" s="1"/>
  <c r="U98" i="1"/>
  <c r="U209" i="1" s="1"/>
  <c r="U235" i="1" s="1"/>
  <c r="T98" i="1"/>
  <c r="T209" i="1" s="1"/>
  <c r="T235" i="1" s="1"/>
  <c r="Q98" i="1"/>
  <c r="Q209" i="1" s="1"/>
  <c r="Q235" i="1" s="1"/>
  <c r="M98" i="1"/>
  <c r="M209" i="1" s="1"/>
  <c r="M235" i="1" s="1"/>
  <c r="L98" i="1"/>
  <c r="L209" i="1" s="1"/>
  <c r="L235" i="1" s="1"/>
  <c r="R98" i="1"/>
  <c r="R209" i="1" s="1"/>
  <c r="R235" i="1" s="1"/>
  <c r="J98" i="1"/>
  <c r="J209" i="1" s="1"/>
  <c r="J235" i="1" s="1"/>
  <c r="L127" i="1"/>
  <c r="L266" i="1" s="1"/>
  <c r="L292" i="1" s="1"/>
  <c r="P127" i="1"/>
  <c r="P266" i="1" s="1"/>
  <c r="P292" i="1" s="1"/>
  <c r="Q127" i="1"/>
  <c r="Q266" i="1" s="1"/>
  <c r="Q292" i="1" s="1"/>
  <c r="R127" i="1"/>
  <c r="R266" i="1" s="1"/>
  <c r="R292" i="1" s="1"/>
  <c r="K127" i="1"/>
  <c r="K266" i="1" s="1"/>
  <c r="K292" i="1" s="1"/>
  <c r="M127" i="1"/>
  <c r="M266" i="1" s="1"/>
  <c r="M292" i="1" s="1"/>
  <c r="V127" i="1"/>
  <c r="V266" i="1" s="1"/>
  <c r="V292" i="1" s="1"/>
  <c r="T127" i="1"/>
  <c r="T266" i="1" s="1"/>
  <c r="T292" i="1" s="1"/>
  <c r="S127" i="1"/>
  <c r="S266" i="1" s="1"/>
  <c r="S292" i="1" s="1"/>
  <c r="U127" i="1"/>
  <c r="U266" i="1" s="1"/>
  <c r="U292" i="1" s="1"/>
  <c r="J127" i="1"/>
  <c r="J266" i="1" s="1"/>
  <c r="J292" i="1" s="1"/>
  <c r="P125" i="1"/>
  <c r="P264" i="1" s="1"/>
  <c r="P290" i="1" s="1"/>
  <c r="K125" i="1"/>
  <c r="K264" i="1" s="1"/>
  <c r="K290" i="1" s="1"/>
  <c r="R125" i="1"/>
  <c r="R264" i="1" s="1"/>
  <c r="R290" i="1" s="1"/>
  <c r="Q125" i="1"/>
  <c r="Q264" i="1" s="1"/>
  <c r="Q290" i="1" s="1"/>
  <c r="V125" i="1"/>
  <c r="V264" i="1" s="1"/>
  <c r="V290" i="1" s="1"/>
  <c r="U125" i="1"/>
  <c r="U264" i="1" s="1"/>
  <c r="U290" i="1" s="1"/>
  <c r="J125" i="1"/>
  <c r="J264" i="1" s="1"/>
  <c r="J290" i="1" s="1"/>
  <c r="L125" i="1"/>
  <c r="L264" i="1" s="1"/>
  <c r="L290" i="1" s="1"/>
  <c r="S125" i="1"/>
  <c r="S264" i="1" s="1"/>
  <c r="S290" i="1" s="1"/>
  <c r="T125" i="1"/>
  <c r="T264" i="1" s="1"/>
  <c r="T290" i="1" s="1"/>
  <c r="M125" i="1"/>
  <c r="M264" i="1" s="1"/>
  <c r="M290" i="1" s="1"/>
  <c r="J106" i="1"/>
  <c r="J217" i="1" s="1"/>
  <c r="J243" i="1" s="1"/>
  <c r="Q106" i="1"/>
  <c r="Q217" i="1" s="1"/>
  <c r="Q243" i="1" s="1"/>
  <c r="P106" i="1"/>
  <c r="P217" i="1" s="1"/>
  <c r="P243" i="1" s="1"/>
  <c r="V106" i="1"/>
  <c r="V217" i="1" s="1"/>
  <c r="V243" i="1" s="1"/>
  <c r="U106" i="1"/>
  <c r="U217" i="1" s="1"/>
  <c r="U243" i="1" s="1"/>
  <c r="T106" i="1"/>
  <c r="T217" i="1" s="1"/>
  <c r="T243" i="1" s="1"/>
  <c r="K106" i="1"/>
  <c r="K217" i="1" s="1"/>
  <c r="K243" i="1" s="1"/>
  <c r="M106" i="1"/>
  <c r="M217" i="1" s="1"/>
  <c r="M243" i="1" s="1"/>
  <c r="L106" i="1"/>
  <c r="L217" i="1" s="1"/>
  <c r="L243" i="1" s="1"/>
  <c r="R106" i="1"/>
  <c r="R217" i="1" s="1"/>
  <c r="R243" i="1" s="1"/>
  <c r="S106" i="1"/>
  <c r="S217" i="1" s="1"/>
  <c r="S243" i="1" s="1"/>
  <c r="R99" i="1"/>
  <c r="R210" i="1" s="1"/>
  <c r="R236" i="1" s="1"/>
  <c r="S99" i="1"/>
  <c r="S210" i="1" s="1"/>
  <c r="S236" i="1" s="1"/>
  <c r="K99" i="1"/>
  <c r="K210" i="1" s="1"/>
  <c r="K236" i="1" s="1"/>
  <c r="M99" i="1"/>
  <c r="M210" i="1" s="1"/>
  <c r="M236" i="1" s="1"/>
  <c r="T99" i="1"/>
  <c r="T210" i="1" s="1"/>
  <c r="T236" i="1" s="1"/>
  <c r="Q99" i="1"/>
  <c r="Q210" i="1" s="1"/>
  <c r="Q236" i="1" s="1"/>
  <c r="L99" i="1"/>
  <c r="L210" i="1" s="1"/>
  <c r="L236" i="1" s="1"/>
  <c r="J99" i="1"/>
  <c r="J210" i="1" s="1"/>
  <c r="J236" i="1" s="1"/>
  <c r="V99" i="1"/>
  <c r="V210" i="1" s="1"/>
  <c r="V236" i="1" s="1"/>
  <c r="U99" i="1"/>
  <c r="U210" i="1" s="1"/>
  <c r="U236" i="1" s="1"/>
  <c r="P99" i="1"/>
  <c r="P210" i="1" s="1"/>
  <c r="P236" i="1" s="1"/>
  <c r="J97" i="1"/>
  <c r="J208" i="1" s="1"/>
  <c r="J234" i="1" s="1"/>
  <c r="S97" i="1"/>
  <c r="S208" i="1" s="1"/>
  <c r="S234" i="1" s="1"/>
  <c r="U97" i="1"/>
  <c r="U208" i="1" s="1"/>
  <c r="U234" i="1" s="1"/>
  <c r="T97" i="1"/>
  <c r="T208" i="1" s="1"/>
  <c r="T234" i="1" s="1"/>
  <c r="K97" i="1"/>
  <c r="K208" i="1" s="1"/>
  <c r="K234" i="1" s="1"/>
  <c r="M97" i="1"/>
  <c r="M208" i="1" s="1"/>
  <c r="M234" i="1" s="1"/>
  <c r="L97" i="1"/>
  <c r="L208" i="1" s="1"/>
  <c r="L234" i="1" s="1"/>
  <c r="P97" i="1"/>
  <c r="P208" i="1" s="1"/>
  <c r="P234" i="1" s="1"/>
  <c r="V97" i="1"/>
  <c r="V208" i="1" s="1"/>
  <c r="V234" i="1" s="1"/>
  <c r="Q97" i="1"/>
  <c r="Q208" i="1" s="1"/>
  <c r="Q234" i="1" s="1"/>
  <c r="R97" i="1"/>
  <c r="R208" i="1" s="1"/>
  <c r="R234" i="1" s="1"/>
  <c r="J133" i="1"/>
  <c r="J272" i="1" s="1"/>
  <c r="J298" i="1" s="1"/>
  <c r="Q133" i="1"/>
  <c r="Q272" i="1" s="1"/>
  <c r="Q298" i="1" s="1"/>
  <c r="T133" i="1"/>
  <c r="T272" i="1" s="1"/>
  <c r="T298" i="1" s="1"/>
  <c r="U133" i="1"/>
  <c r="U272" i="1" s="1"/>
  <c r="U298" i="1" s="1"/>
  <c r="L133" i="1"/>
  <c r="L272" i="1" s="1"/>
  <c r="L298" i="1" s="1"/>
  <c r="S133" i="1"/>
  <c r="S272" i="1" s="1"/>
  <c r="S298" i="1" s="1"/>
  <c r="R133" i="1"/>
  <c r="R272" i="1" s="1"/>
  <c r="R298" i="1" s="1"/>
  <c r="V133" i="1"/>
  <c r="V272" i="1" s="1"/>
  <c r="V298" i="1" s="1"/>
  <c r="M133" i="1"/>
  <c r="M272" i="1" s="1"/>
  <c r="M298" i="1" s="1"/>
  <c r="P133" i="1"/>
  <c r="P272" i="1" s="1"/>
  <c r="P298" i="1" s="1"/>
  <c r="K133" i="1"/>
  <c r="K272" i="1" s="1"/>
  <c r="K298" i="1" s="1"/>
  <c r="B15" i="1" l="1"/>
  <c r="D14" i="1"/>
  <c r="D16" i="1" s="1"/>
  <c r="C14" i="1"/>
  <c r="C16" i="1" l="1"/>
  <c r="C15" i="1"/>
  <c r="D15" i="1"/>
</calcChain>
</file>

<file path=xl/sharedStrings.xml><?xml version="1.0" encoding="utf-8"?>
<sst xmlns="http://schemas.openxmlformats.org/spreadsheetml/2006/main" count="60" uniqueCount="44">
  <si>
    <t>Объект управления</t>
  </si>
  <si>
    <t>Энергопринимающее устройство</t>
  </si>
  <si>
    <t>Pразгр ОУ / Pинд.разгр., кВт</t>
  </si>
  <si>
    <t>Таблица. Результаты расчетов применимости ГБН:</t>
  </si>
  <si>
    <t>без подстройки</t>
  </si>
  <si>
    <t>с подстройкой</t>
  </si>
  <si>
    <t>с подстройкой по вчерашнему раб.дню</t>
  </si>
  <si>
    <t>RMSE, кВт</t>
  </si>
  <si>
    <t>RRMSE, о.е.</t>
  </si>
  <si>
    <t>1ЦЗ</t>
  </si>
  <si>
    <t>2ЦЗ</t>
  </si>
  <si>
    <t>ТАБЛИЦА №1</t>
  </si>
  <si>
    <t>Дата</t>
  </si>
  <si>
    <t>Суточн.потр.</t>
  </si>
  <si>
    <t>% суточн. потр.</t>
  </si>
  <si>
    <t>Среднее часовое потребление электроэнергии С, кВт:</t>
  </si>
  <si>
    <t>ТАБЛИЦА №2</t>
  </si>
  <si>
    <t>Графики базовой нагрузки (ГБН) без подстройки</t>
  </si>
  <si>
    <t>ТАБЛИЦА №3</t>
  </si>
  <si>
    <t>Графики базовой нагрузки (ГБН) с подстройкой</t>
  </si>
  <si>
    <t>Подстройка</t>
  </si>
  <si>
    <t>ТАБЛИЦА №4</t>
  </si>
  <si>
    <t>Графики базовой нагрузки (ГБН) с подстройкой по вчерашнему рабочему дню</t>
  </si>
  <si>
    <t>Расчет относительного среднекадратического отклонения (relative root mean squared error - RRMSE) графика базовой нагрузки от потребления электроэнергии для совокупности рассматриваемых часов</t>
  </si>
  <si>
    <t>(для ГБН без учета подстройки)</t>
  </si>
  <si>
    <t>ТАБЛИЦА №5</t>
  </si>
  <si>
    <r>
      <t>e</t>
    </r>
    <r>
      <rPr>
        <b/>
        <vertAlign val="subscript"/>
        <sz val="16"/>
        <color theme="1"/>
        <rFont val="Arial"/>
        <family val="2"/>
        <charset val="204"/>
      </rPr>
      <t>t</t>
    </r>
  </si>
  <si>
    <t>ТАБЛИЦА №5.1</t>
  </si>
  <si>
    <r>
      <t>e</t>
    </r>
    <r>
      <rPr>
        <b/>
        <vertAlign val="subscript"/>
        <sz val="16"/>
        <color rgb="FF000000"/>
        <rFont val="Arial"/>
        <family val="2"/>
        <charset val="204"/>
      </rPr>
      <t>t</t>
    </r>
    <r>
      <rPr>
        <b/>
        <vertAlign val="superscript"/>
        <sz val="16"/>
        <color rgb="FF000000"/>
        <rFont val="Arial"/>
        <family val="2"/>
        <charset val="204"/>
      </rPr>
      <t>2</t>
    </r>
  </si>
  <si>
    <t>(для ГБН с подстройкой)</t>
  </si>
  <si>
    <t>ТАБЛИЦА №6</t>
  </si>
  <si>
    <t>ТАБЛИЦА №6.1</t>
  </si>
  <si>
    <t>(для ГБН с подстройкой по вчерашнему рабочему дню)</t>
  </si>
  <si>
    <t>ТАБЛИЦА №7</t>
  </si>
  <si>
    <t>ТАБЛИЦА №7.1</t>
  </si>
  <si>
    <t>2хRMSE, кВт</t>
  </si>
  <si>
    <t>ПЧПН</t>
  </si>
  <si>
    <t>Рабочие</t>
  </si>
  <si>
    <t>Праздники и Выходные</t>
  </si>
  <si>
    <t>Понедельники и первые р.д. после праздников</t>
  </si>
  <si>
    <t>Ценовая зона ОРЭМ, 1 или 2</t>
  </si>
  <si>
    <t>- ячейки для ввода исходных данных</t>
  </si>
  <si>
    <t>Дата (формат ДД.ММ.ГГГГ)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</si>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</sst>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4" tint="0.39997558519241921"/>
      <name val="Arial"/>
      <family val="2"/>
      <charset val="204"/>
    </font>
    <font>
      <b/>
      <i/>
      <sz val="11"/>
      <color rgb="FFFF0000"/>
      <name val="Arial"/>
      <family val="2"/>
      <charset val="204"/>
    </font>
    <font>
      <sz val="16"/>
      <color theme="1"/>
      <name val="Arial"/>
      <family val="2"/>
      <charset val="204"/>
    </font>
    <font>
      <b/>
      <vertAlign val="subscript"/>
      <sz val="16"/>
      <color theme="1"/>
      <name val="Arial"/>
      <family val="2"/>
      <charset val="204"/>
    </font>
    <font>
      <b/>
      <sz val="16"/>
      <color rgb="FF000000"/>
      <name val="Arial"/>
      <family val="2"/>
      <charset val="204"/>
    </font>
    <font>
      <b/>
      <vertAlign val="subscript"/>
      <sz val="16"/>
      <color rgb="FF000000"/>
      <name val="Arial"/>
      <family val="2"/>
      <charset val="204"/>
    </font>
    <font>
      <b/>
      <vertAlign val="superscript"/>
      <sz val="16"/>
      <color rgb="FF00000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4" fillId="0" borderId="0"/>
    <xf numFmtId="166" fontId="1" fillId="0" borderId="0" applyFont="0" applyFill="0" applyBorder="0" applyAlignment="0" applyProtection="0"/>
  </cellStyleXfs>
  <cellXfs count="73"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15" fillId="0" borderId="1" xfId="0" applyFont="1" applyFill="1" applyBorder="1" applyAlignment="1" applyProtection="1">
      <alignment horizontal="center"/>
    </xf>
    <xf numFmtId="0" fontId="16" fillId="0" borderId="1" xfId="0" applyFont="1" applyFill="1" applyBorder="1" applyProtection="1"/>
    <xf numFmtId="0" fontId="3" fillId="0" borderId="0" xfId="0" applyFont="1" applyProtection="1"/>
    <xf numFmtId="0" fontId="3" fillId="2" borderId="0" xfId="0" applyFont="1" applyFill="1" applyProtection="1"/>
    <xf numFmtId="0" fontId="9" fillId="0" borderId="0" xfId="0" quotePrefix="1" applyFont="1" applyProtection="1"/>
    <xf numFmtId="0" fontId="4" fillId="0" borderId="0" xfId="0" applyFont="1" applyProtection="1"/>
    <xf numFmtId="14" fontId="3" fillId="0" borderId="0" xfId="0" applyNumberFormat="1" applyFont="1" applyProtection="1"/>
    <xf numFmtId="0" fontId="4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/>
    </xf>
    <xf numFmtId="164" fontId="4" fillId="0" borderId="1" xfId="0" applyNumberFormat="1" applyFont="1" applyBorder="1" applyAlignment="1" applyProtection="1">
      <alignment horizontal="center" vertical="center"/>
    </xf>
    <xf numFmtId="0" fontId="16" fillId="0" borderId="0" xfId="0" applyFont="1" applyFill="1" applyProtection="1"/>
    <xf numFmtId="0" fontId="5" fillId="0" borderId="0" xfId="0" applyFont="1" applyProtection="1"/>
    <xf numFmtId="0" fontId="3" fillId="0" borderId="3" xfId="0" applyFont="1" applyBorder="1" applyProtection="1"/>
    <xf numFmtId="0" fontId="3" fillId="0" borderId="4" xfId="0" applyFont="1" applyBorder="1" applyProtection="1"/>
    <xf numFmtId="0" fontId="3" fillId="0" borderId="5" xfId="0" applyFont="1" applyBorder="1" applyProtection="1"/>
    <xf numFmtId="0" fontId="3" fillId="0" borderId="6" xfId="0" applyFont="1" applyBorder="1" applyProtection="1"/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Protection="1"/>
    <xf numFmtId="0" fontId="3" fillId="0" borderId="7" xfId="0" applyFont="1" applyBorder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vertical="center" wrapText="1"/>
    </xf>
    <xf numFmtId="0" fontId="6" fillId="0" borderId="9" xfId="0" applyFont="1" applyBorder="1" applyAlignment="1" applyProtection="1">
      <alignment horizontal="center"/>
    </xf>
    <xf numFmtId="0" fontId="7" fillId="0" borderId="0" xfId="1" applyNumberFormat="1" applyFont="1" applyBorder="1" applyProtection="1"/>
    <xf numFmtId="0" fontId="3" fillId="0" borderId="0" xfId="0" applyFont="1" applyFill="1" applyBorder="1" applyProtection="1"/>
    <xf numFmtId="0" fontId="3" fillId="0" borderId="9" xfId="0" applyFont="1" applyBorder="1" applyAlignment="1" applyProtection="1">
      <alignment horizontal="center" vertical="center"/>
    </xf>
    <xf numFmtId="9" fontId="7" fillId="0" borderId="7" xfId="1" applyFont="1" applyBorder="1" applyProtection="1"/>
    <xf numFmtId="14" fontId="7" fillId="0" borderId="0" xfId="1" applyNumberFormat="1" applyFont="1" applyBorder="1" applyProtection="1"/>
    <xf numFmtId="0" fontId="8" fillId="0" borderId="0" xfId="0" applyFont="1" applyBorder="1" applyProtection="1"/>
    <xf numFmtId="0" fontId="3" fillId="0" borderId="10" xfId="0" applyFont="1" applyBorder="1" applyProtection="1"/>
    <xf numFmtId="0" fontId="3" fillId="0" borderId="11" xfId="0" applyFont="1" applyBorder="1" applyProtection="1"/>
    <xf numFmtId="0" fontId="3" fillId="0" borderId="12" xfId="0" applyFont="1" applyBorder="1" applyProtection="1"/>
    <xf numFmtId="0" fontId="6" fillId="0" borderId="0" xfId="0" applyFont="1" applyBorder="1" applyProtection="1"/>
    <xf numFmtId="0" fontId="9" fillId="0" borderId="0" xfId="0" applyFont="1" applyProtection="1"/>
    <xf numFmtId="0" fontId="6" fillId="0" borderId="1" xfId="0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/>
    </xf>
    <xf numFmtId="14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Protection="1"/>
    <xf numFmtId="2" fontId="3" fillId="0" borderId="0" xfId="0" applyNumberFormat="1" applyFont="1" applyProtection="1"/>
    <xf numFmtId="0" fontId="6" fillId="0" borderId="0" xfId="0" applyFont="1" applyFill="1" applyBorder="1" applyProtection="1"/>
    <xf numFmtId="0" fontId="3" fillId="0" borderId="1" xfId="0" applyFont="1" applyBorder="1" applyAlignment="1" applyProtection="1">
      <alignment horizontal="center" vertical="center"/>
    </xf>
    <xf numFmtId="165" fontId="3" fillId="0" borderId="1" xfId="0" applyNumberFormat="1" applyFont="1" applyBorder="1" applyAlignment="1" applyProtection="1">
      <alignment horizontal="center" vertical="center"/>
    </xf>
    <xf numFmtId="14" fontId="0" fillId="0" borderId="1" xfId="0" applyNumberFormat="1" applyBorder="1" applyProtection="1"/>
    <xf numFmtId="0" fontId="0" fillId="0" borderId="1" xfId="0" applyBorder="1" applyProtection="1"/>
    <xf numFmtId="0" fontId="6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14" fontId="3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</cellXfs>
  <cellStyles count="4">
    <cellStyle name="Обычный" xfId="0" builtinId="0"/>
    <cellStyle name="Обычный 2" xfId="2" xr:uid="{683E8EE3-4D53-4EDB-82F8-A66C33510963}"/>
    <cellStyle name="Процентный" xfId="1" builtinId="5"/>
    <cellStyle name="Финансовый 2" xfId="3" xr:uid="{D6F52393-35EB-4D6A-BC9A-55BA9F2E7866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1160318</xdr:colOff>
      <xdr:row>25</xdr:row>
      <xdr:rowOff>19050</xdr:rowOff>
    </xdr:from>
    <xdr:to>
      <xdr:col>0</xdr:col>
      <xdr:colOff>1783773</xdr:colOff>
      <xdr:row>44</xdr:row>
      <xdr:rowOff>138546</xdr:rowOff>
    </xdr:to>
    <xdr:sp macro="" textlink="">
      <xdr:nvSpPr>
        <xdr:cNvPr id="2" name="Левая фигурная скобка 1">
          <a:extLst>
            <a:ext uri="{FF2B5EF4-FFF2-40B4-BE49-F238E27FC236}">
              <a16:creationId xmlns:a16="http://schemas.microsoft.com/office/drawing/2014/main" id="{21FF58AF-C3B4-40E7-8473-92D60E16DCC7}"/>
            </a:ext>
          </a:extLst>
        </xdr:cNvPr>
        <xdr:cNvSpPr/>
      </xdr:nvSpPr>
      <xdr:spPr>
        <a:xfrm>
          <a:off x="1160318" y="7429500"/>
          <a:ext cx="623455" cy="3586596"/>
        </a:xfrm>
        <a:prstGeom prst="leftBrace">
          <a:avLst/>
        </a:prstGeom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oneCellAnchor>
    <xdr:from>
      <xdr:col>0</xdr:col>
      <xdr:colOff>103908</xdr:colOff>
      <xdr:row>31</xdr:row>
      <xdr:rowOff>173181</xdr:rowOff>
    </xdr:from>
    <xdr:ext cx="1143000" cy="90054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6E708FD-26C2-4EDE-9750-3EA6068D3088}"/>
            </a:ext>
          </a:extLst>
        </xdr:cNvPr>
        <xdr:cNvSpPr txBox="1"/>
      </xdr:nvSpPr>
      <xdr:spPr>
        <a:xfrm>
          <a:off x="103908" y="8641772"/>
          <a:ext cx="1143000" cy="9005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1100">
              <a:solidFill>
                <a:schemeClr val="accent6"/>
              </a:solidFill>
              <a:latin typeface="Arial" panose="020B0604020202020204" pitchFamily="34" charset="0"/>
              <a:cs typeface="Arial" panose="020B0604020202020204" pitchFamily="34" charset="0"/>
            </a:rPr>
            <a:t>Минимальное</a:t>
          </a:r>
          <a:r>
            <a:rPr lang="ru-RU" sz="1100" baseline="0">
              <a:solidFill>
                <a:schemeClr val="accent6"/>
              </a:solidFill>
              <a:latin typeface="Arial" panose="020B0604020202020204" pitchFamily="34" charset="0"/>
              <a:cs typeface="Arial" panose="020B0604020202020204" pitchFamily="34" charset="0"/>
            </a:rPr>
            <a:t> количество дней для расчета</a:t>
          </a:r>
          <a:endParaRPr lang="ru-RU" sz="1100">
            <a:solidFill>
              <a:schemeClr val="accent6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02B22-67E2-4C55-AD2D-4028BA56087C}">
  <sheetPr codeName="Лист3"/>
  <dimension ref="A1:AH306"/>
  <sheetViews>
    <sheetView tabSelected="1" zoomScale="55" zoomScaleNormal="55" workbookViewId="0">
      <selection sqref="A1:C1"/>
    </sheetView>
  </sheetViews>
  <sheetFormatPr defaultColWidth="9.140625" defaultRowHeight="14.25" x14ac:dyDescent="0.2"/>
  <cols>
    <col min="1" max="1" width="27.5703125" style="8" customWidth="1"/>
    <col min="2" max="4" width="17.140625" style="8" customWidth="1"/>
    <col min="5" max="5" width="6.140625" style="8" customWidth="1"/>
    <col min="6" max="29" width="8.42578125" style="8" customWidth="1"/>
    <col min="30" max="31" width="11.7109375" style="8" customWidth="1"/>
    <col min="32" max="32" width="15.140625" style="8" customWidth="1"/>
    <col min="33" max="33" width="12.7109375" style="8" customWidth="1"/>
    <col min="34" max="34" width="11.28515625" style="8" bestFit="1" customWidth="1"/>
    <col min="35" max="16384" width="9.140625" style="8"/>
  </cols>
  <sheetData>
    <row r="1" spans="1:33" ht="34.5" customHeight="1" x14ac:dyDescent="0.3">
      <c r="A1" s="71" t="s">
        <v>0</v>
      </c>
      <c r="B1" s="71"/>
      <c r="C1" s="71"/>
      <c r="D1" s="68"/>
      <c r="E1" s="68"/>
      <c r="F1" s="68"/>
      <c r="G1" s="68"/>
      <c r="H1" s="68"/>
      <c r="I1" s="68"/>
      <c r="K1" s="9"/>
      <c r="L1" s="10" t="s">
        <v>41</v>
      </c>
    </row>
    <row r="2" spans="1:33" ht="34.5" customHeight="1" x14ac:dyDescent="0.3">
      <c r="A2" s="71" t="s">
        <v>1</v>
      </c>
      <c r="B2" s="71"/>
      <c r="C2" s="71"/>
      <c r="D2" s="68"/>
      <c r="E2" s="68"/>
      <c r="F2" s="68"/>
      <c r="G2" s="68"/>
      <c r="H2" s="68"/>
      <c r="I2" s="68"/>
      <c r="J2" s="11"/>
      <c r="K2" s="11"/>
      <c r="L2" s="11"/>
      <c r="AF2" s="12"/>
      <c r="AG2" s="12"/>
    </row>
    <row r="3" spans="1:33" ht="34.5" customHeight="1" x14ac:dyDescent="0.3">
      <c r="A3" s="72" t="s">
        <v>2</v>
      </c>
      <c r="B3" s="72"/>
      <c r="C3" s="72"/>
      <c r="D3" s="68"/>
      <c r="E3" s="68"/>
      <c r="F3" s="68"/>
      <c r="G3" s="68"/>
      <c r="H3" s="68"/>
      <c r="I3" s="68"/>
      <c r="J3" s="11"/>
      <c r="K3" s="11"/>
      <c r="L3" s="11"/>
      <c r="AF3" s="12"/>
      <c r="AG3" s="12"/>
    </row>
    <row r="4" spans="1:33" ht="34.5" customHeight="1" x14ac:dyDescent="0.3">
      <c r="A4" s="67" t="s">
        <v>40</v>
      </c>
      <c r="B4" s="67"/>
      <c r="C4" s="67"/>
      <c r="D4" s="68"/>
      <c r="E4" s="68"/>
      <c r="F4" s="68"/>
      <c r="G4" s="68"/>
      <c r="H4" s="68"/>
      <c r="I4" s="68"/>
      <c r="J4" s="11"/>
      <c r="K4" s="11"/>
      <c r="L4" s="11"/>
      <c r="AF4" s="12"/>
      <c r="AG4" s="12"/>
    </row>
    <row r="5" spans="1:33" ht="27.75" customHeight="1" x14ac:dyDescent="0.25">
      <c r="A5" s="13"/>
      <c r="B5" s="13"/>
      <c r="C5" s="13"/>
      <c r="D5" s="13"/>
      <c r="E5" s="11"/>
      <c r="F5" s="11"/>
      <c r="G5" s="11"/>
      <c r="H5" s="11"/>
      <c r="I5" s="11"/>
      <c r="J5" s="11"/>
      <c r="K5" s="11"/>
      <c r="L5" s="11"/>
      <c r="AF5" s="12"/>
      <c r="AG5" s="12"/>
    </row>
    <row r="6" spans="1:33" ht="48.75" customHeight="1" x14ac:dyDescent="0.2">
      <c r="A6" s="69" t="s">
        <v>3</v>
      </c>
      <c r="B6" s="69"/>
      <c r="C6" s="69"/>
      <c r="D6" s="69"/>
      <c r="AF6" s="12"/>
      <c r="AG6" s="12"/>
    </row>
    <row r="7" spans="1:33" ht="19.5" customHeight="1" x14ac:dyDescent="0.2">
      <c r="A7" s="70"/>
      <c r="B7" s="70" t="s">
        <v>4</v>
      </c>
      <c r="C7" s="70" t="s">
        <v>5</v>
      </c>
      <c r="D7" s="70" t="s">
        <v>6</v>
      </c>
      <c r="AF7" s="12"/>
      <c r="AG7" s="12"/>
    </row>
    <row r="8" spans="1:33" ht="19.5" customHeight="1" x14ac:dyDescent="0.2">
      <c r="A8" s="70"/>
      <c r="B8" s="70"/>
      <c r="C8" s="70"/>
      <c r="D8" s="70"/>
      <c r="AF8" s="12"/>
      <c r="AG8" s="12"/>
    </row>
    <row r="9" spans="1:33" ht="19.5" customHeight="1" x14ac:dyDescent="0.2">
      <c r="A9" s="70"/>
      <c r="B9" s="70"/>
      <c r="C9" s="70"/>
      <c r="D9" s="70"/>
      <c r="AF9" s="12"/>
      <c r="AG9" s="12"/>
    </row>
    <row r="10" spans="1:33" ht="19.5" customHeight="1" x14ac:dyDescent="0.2">
      <c r="A10" s="70"/>
      <c r="B10" s="70"/>
      <c r="C10" s="70"/>
      <c r="D10" s="70"/>
      <c r="AF10" s="12"/>
      <c r="AG10" s="12"/>
    </row>
    <row r="11" spans="1:33" ht="19.5" customHeight="1" x14ac:dyDescent="0.2">
      <c r="A11" s="70"/>
      <c r="B11" s="70"/>
      <c r="C11" s="70"/>
      <c r="D11" s="70"/>
      <c r="AF11" s="12"/>
      <c r="AG11" s="12"/>
    </row>
    <row r="12" spans="1:33" ht="19.5" customHeight="1" x14ac:dyDescent="0.2">
      <c r="A12" s="70"/>
      <c r="B12" s="70"/>
      <c r="C12" s="70"/>
      <c r="D12" s="70"/>
    </row>
    <row r="13" spans="1:33" ht="19.5" customHeight="1" x14ac:dyDescent="0.2">
      <c r="A13" s="70"/>
      <c r="B13" s="70"/>
      <c r="C13" s="70"/>
      <c r="D13" s="70"/>
    </row>
    <row r="14" spans="1:33" ht="18" x14ac:dyDescent="0.2">
      <c r="A14" s="14" t="s">
        <v>7</v>
      </c>
      <c r="B14" s="15" t="e">
        <f>SQRT(AVERAGE(F173:AC194))</f>
        <v>#DIV/0!</v>
      </c>
      <c r="C14" s="15" t="e">
        <f>SQRT(AVERAGE(F228:AC249))</f>
        <v>#DIV/0!</v>
      </c>
      <c r="D14" s="15" t="e">
        <f>SQRT(AVERAGE(F283:AC304))</f>
        <v>#DIV/0!</v>
      </c>
    </row>
    <row r="15" spans="1:33" ht="18" x14ac:dyDescent="0.2">
      <c r="A15" s="14" t="s">
        <v>35</v>
      </c>
      <c r="B15" s="15" t="e">
        <f>B14*2</f>
        <v>#DIV/0!</v>
      </c>
      <c r="C15" s="15" t="e">
        <f t="shared" ref="C15:D15" si="0">C14*2</f>
        <v>#DIV/0!</v>
      </c>
      <c r="D15" s="15" t="e">
        <f t="shared" si="0"/>
        <v>#DIV/0!</v>
      </c>
    </row>
    <row r="16" spans="1:33" ht="18" x14ac:dyDescent="0.25">
      <c r="A16" s="16" t="s">
        <v>8</v>
      </c>
      <c r="B16" s="17" t="e">
        <f>B14/$G$59</f>
        <v>#DIV/0!</v>
      </c>
      <c r="C16" s="17" t="e">
        <f t="shared" ref="C16:D16" si="1">C14/$G$59</f>
        <v>#DIV/0!</v>
      </c>
      <c r="D16" s="17" t="e">
        <f t="shared" si="1"/>
        <v>#DIV/0!</v>
      </c>
    </row>
    <row r="18" spans="1:32" ht="15" x14ac:dyDescent="0.25">
      <c r="E18" s="6" t="s">
        <v>36</v>
      </c>
      <c r="F18" s="6">
        <v>1</v>
      </c>
      <c r="G18" s="6">
        <v>2</v>
      </c>
      <c r="H18" s="6">
        <v>3</v>
      </c>
      <c r="I18" s="6">
        <v>4</v>
      </c>
      <c r="J18" s="6">
        <v>5</v>
      </c>
      <c r="K18" s="6">
        <v>6</v>
      </c>
      <c r="L18" s="6">
        <v>7</v>
      </c>
      <c r="M18" s="6">
        <v>8</v>
      </c>
      <c r="N18" s="6">
        <v>9</v>
      </c>
      <c r="O18" s="6">
        <v>10</v>
      </c>
      <c r="P18" s="6">
        <v>11</v>
      </c>
      <c r="Q18" s="6">
        <v>12</v>
      </c>
      <c r="R18" s="6">
        <v>13</v>
      </c>
      <c r="S18" s="6">
        <v>14</v>
      </c>
      <c r="T18" s="6">
        <v>15</v>
      </c>
      <c r="U18" s="6">
        <v>16</v>
      </c>
      <c r="V18" s="6">
        <v>17</v>
      </c>
      <c r="W18" s="6">
        <v>18</v>
      </c>
      <c r="X18" s="6">
        <v>19</v>
      </c>
      <c r="Y18" s="6">
        <v>20</v>
      </c>
      <c r="Z18" s="6">
        <v>21</v>
      </c>
      <c r="AA18" s="6">
        <v>22</v>
      </c>
      <c r="AB18" s="6">
        <v>23</v>
      </c>
      <c r="AC18" s="6">
        <v>24</v>
      </c>
    </row>
    <row r="19" spans="1:32" ht="15" x14ac:dyDescent="0.25">
      <c r="E19" s="7" t="s">
        <v>9</v>
      </c>
      <c r="F19" s="6"/>
      <c r="G19" s="6"/>
      <c r="H19" s="6"/>
      <c r="I19" s="6"/>
      <c r="J19" s="6"/>
      <c r="K19" s="6"/>
      <c r="L19" s="6"/>
      <c r="M19" s="6">
        <v>1</v>
      </c>
      <c r="N19" s="6">
        <v>1</v>
      </c>
      <c r="O19" s="6">
        <v>1</v>
      </c>
      <c r="P19" s="6">
        <v>1</v>
      </c>
      <c r="Q19" s="6">
        <v>1</v>
      </c>
      <c r="R19" s="6">
        <v>1</v>
      </c>
      <c r="S19" s="6">
        <v>1</v>
      </c>
      <c r="T19" s="6">
        <v>1</v>
      </c>
      <c r="U19" s="6">
        <v>1</v>
      </c>
      <c r="V19" s="6">
        <v>1</v>
      </c>
      <c r="W19" s="6">
        <v>1</v>
      </c>
      <c r="X19" s="6">
        <v>1</v>
      </c>
      <c r="Y19" s="6">
        <v>1</v>
      </c>
      <c r="Z19" s="6">
        <v>1</v>
      </c>
      <c r="AA19" s="6"/>
      <c r="AB19" s="6"/>
      <c r="AC19" s="6"/>
    </row>
    <row r="20" spans="1:32" ht="15" x14ac:dyDescent="0.25">
      <c r="E20" s="7" t="s">
        <v>10</v>
      </c>
      <c r="F20" s="6"/>
      <c r="G20" s="6"/>
      <c r="H20" s="6"/>
      <c r="I20" s="6"/>
      <c r="J20" s="6">
        <v>1</v>
      </c>
      <c r="K20" s="6">
        <v>1</v>
      </c>
      <c r="L20" s="6">
        <v>1</v>
      </c>
      <c r="M20" s="6">
        <v>1</v>
      </c>
      <c r="N20" s="6">
        <v>1</v>
      </c>
      <c r="O20" s="6">
        <v>1</v>
      </c>
      <c r="P20" s="6">
        <v>1</v>
      </c>
      <c r="Q20" s="6">
        <v>1</v>
      </c>
      <c r="R20" s="6">
        <v>1</v>
      </c>
      <c r="S20" s="6">
        <v>1</v>
      </c>
      <c r="T20" s="6">
        <v>1</v>
      </c>
      <c r="U20" s="6">
        <v>1</v>
      </c>
      <c r="V20" s="6">
        <v>1</v>
      </c>
      <c r="W20" s="6"/>
      <c r="X20" s="6"/>
      <c r="Y20" s="6"/>
      <c r="Z20" s="6"/>
      <c r="AA20" s="6"/>
      <c r="AB20" s="6"/>
      <c r="AC20" s="6"/>
    </row>
    <row r="21" spans="1:32" x14ac:dyDescent="0.2"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</row>
    <row r="22" spans="1:32" ht="16.5" customHeight="1" thickBot="1" x14ac:dyDescent="0.3">
      <c r="C22" s="19"/>
    </row>
    <row r="23" spans="1:32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2"/>
    </row>
    <row r="24" spans="1:32" ht="22.5" customHeight="1" x14ac:dyDescent="0.2">
      <c r="A24" s="23"/>
      <c r="B24" s="63" t="s">
        <v>11</v>
      </c>
      <c r="C24" s="64"/>
      <c r="D24" s="64"/>
      <c r="E24" s="24"/>
      <c r="F24" s="25">
        <f>IF($D$4="", 0, IF($D$4=1, F19, F20))</f>
        <v>0</v>
      </c>
      <c r="G24" s="25">
        <f t="shared" ref="G24:AC24" si="2">IF($D$4="", 0, IF($D$4=1, G19, G20))</f>
        <v>0</v>
      </c>
      <c r="H24" s="25">
        <f t="shared" si="2"/>
        <v>0</v>
      </c>
      <c r="I24" s="25">
        <f t="shared" si="2"/>
        <v>0</v>
      </c>
      <c r="J24" s="25">
        <f t="shared" si="2"/>
        <v>0</v>
      </c>
      <c r="K24" s="25">
        <f t="shared" si="2"/>
        <v>0</v>
      </c>
      <c r="L24" s="25">
        <f t="shared" si="2"/>
        <v>0</v>
      </c>
      <c r="M24" s="25">
        <f t="shared" si="2"/>
        <v>0</v>
      </c>
      <c r="N24" s="25">
        <f t="shared" si="2"/>
        <v>0</v>
      </c>
      <c r="O24" s="25">
        <f t="shared" si="2"/>
        <v>0</v>
      </c>
      <c r="P24" s="25">
        <f t="shared" si="2"/>
        <v>0</v>
      </c>
      <c r="Q24" s="25">
        <f t="shared" si="2"/>
        <v>0</v>
      </c>
      <c r="R24" s="25">
        <f t="shared" si="2"/>
        <v>0</v>
      </c>
      <c r="S24" s="25">
        <f t="shared" si="2"/>
        <v>0</v>
      </c>
      <c r="T24" s="25">
        <f t="shared" si="2"/>
        <v>0</v>
      </c>
      <c r="U24" s="25">
        <f t="shared" si="2"/>
        <v>0</v>
      </c>
      <c r="V24" s="25">
        <f t="shared" si="2"/>
        <v>0</v>
      </c>
      <c r="W24" s="25">
        <f t="shared" si="2"/>
        <v>0</v>
      </c>
      <c r="X24" s="25">
        <f t="shared" si="2"/>
        <v>0</v>
      </c>
      <c r="Y24" s="25">
        <f t="shared" si="2"/>
        <v>0</v>
      </c>
      <c r="Z24" s="25">
        <f t="shared" si="2"/>
        <v>0</v>
      </c>
      <c r="AA24" s="25">
        <f t="shared" si="2"/>
        <v>0</v>
      </c>
      <c r="AB24" s="25">
        <f t="shared" si="2"/>
        <v>0</v>
      </c>
      <c r="AC24" s="25">
        <f t="shared" si="2"/>
        <v>0</v>
      </c>
      <c r="AD24" s="26"/>
      <c r="AE24" s="27"/>
    </row>
    <row r="25" spans="1:32" ht="51.75" customHeight="1" x14ac:dyDescent="0.2">
      <c r="A25" s="23"/>
      <c r="B25" s="28"/>
      <c r="C25" s="60" t="s">
        <v>42</v>
      </c>
      <c r="D25" s="60" t="s">
        <v>43</v>
      </c>
      <c r="E25" s="61" t="s">
        <v>43</v>
      </c>
      <c r="F25" s="62">
        <v>1</v>
      </c>
      <c r="G25" s="62">
        <v>2</v>
      </c>
      <c r="H25" s="62">
        <v>3</v>
      </c>
      <c r="I25" s="62">
        <v>4</v>
      </c>
      <c r="J25" s="62">
        <v>5</v>
      </c>
      <c r="K25" s="62">
        <v>6</v>
      </c>
      <c r="L25" s="62">
        <v>7</v>
      </c>
      <c r="M25" s="62">
        <v>8</v>
      </c>
      <c r="N25" s="62">
        <v>9</v>
      </c>
      <c r="O25" s="62">
        <v>10</v>
      </c>
      <c r="P25" s="62">
        <v>11</v>
      </c>
      <c r="Q25" s="62">
        <v>12</v>
      </c>
      <c r="R25" s="62">
        <v>13</v>
      </c>
      <c r="S25" s="62">
        <v>14</v>
      </c>
      <c r="T25" s="62">
        <v>15</v>
      </c>
      <c r="U25" s="62">
        <v>16</v>
      </c>
      <c r="V25" s="62">
        <v>17</v>
      </c>
      <c r="W25" s="62">
        <v>18</v>
      </c>
      <c r="X25" s="62">
        <v>19</v>
      </c>
      <c r="Y25" s="62">
        <v>20</v>
      </c>
      <c r="Z25" s="62">
        <v>21</v>
      </c>
      <c r="AA25" s="62">
        <v>22</v>
      </c>
      <c r="AB25" s="62">
        <v>23</v>
      </c>
      <c r="AC25" s="62">
        <v>24</v>
      </c>
      <c r="AD25" s="29" t="s">
        <v>13</v>
      </c>
      <c r="AE25" s="30" t="s">
        <v>14</v>
      </c>
    </row>
    <row r="26" spans="1:32" ht="15" x14ac:dyDescent="0.25">
      <c r="A26" s="23"/>
      <c r="B26" s="31"/>
      <c r="C26" s="5"/>
      <c r="D26" s="4"/>
      <c r="E26" s="4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32">
        <f t="shared" ref="AD26:AD57" si="3">SUM(F26:AC26)</f>
        <v>0</v>
      </c>
      <c r="AE26" s="27"/>
      <c r="AF26" s="33"/>
    </row>
    <row r="27" spans="1:32" ht="15" x14ac:dyDescent="0.25">
      <c r="A27" s="23"/>
      <c r="B27" s="31"/>
      <c r="C27" s="5"/>
      <c r="D27" s="4"/>
      <c r="E27" s="4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32">
        <f t="shared" si="3"/>
        <v>0</v>
      </c>
      <c r="AE27" s="27"/>
      <c r="AF27" s="33"/>
    </row>
    <row r="28" spans="1:32" ht="15" x14ac:dyDescent="0.25">
      <c r="A28" s="23"/>
      <c r="B28" s="31"/>
      <c r="C28" s="5"/>
      <c r="D28" s="4"/>
      <c r="E28" s="4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32">
        <f t="shared" si="3"/>
        <v>0</v>
      </c>
      <c r="AE28" s="27"/>
      <c r="AF28" s="33"/>
    </row>
    <row r="29" spans="1:32" ht="15" x14ac:dyDescent="0.25">
      <c r="A29" s="23"/>
      <c r="B29" s="31"/>
      <c r="C29" s="5"/>
      <c r="D29" s="4"/>
      <c r="E29" s="4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32">
        <f t="shared" si="3"/>
        <v>0</v>
      </c>
      <c r="AE29" s="27"/>
      <c r="AF29" s="33"/>
    </row>
    <row r="30" spans="1:32" ht="15" x14ac:dyDescent="0.25">
      <c r="A30" s="23"/>
      <c r="B30" s="31"/>
      <c r="C30" s="5"/>
      <c r="D30" s="4"/>
      <c r="E30" s="4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32">
        <f t="shared" si="3"/>
        <v>0</v>
      </c>
      <c r="AE30" s="27"/>
      <c r="AF30" s="33"/>
    </row>
    <row r="31" spans="1:32" ht="15" x14ac:dyDescent="0.25">
      <c r="A31" s="23"/>
      <c r="B31" s="31"/>
      <c r="C31" s="5"/>
      <c r="D31" s="4"/>
      <c r="E31" s="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32">
        <f t="shared" si="3"/>
        <v>0</v>
      </c>
      <c r="AE31" s="27"/>
      <c r="AF31" s="33"/>
    </row>
    <row r="32" spans="1:32" ht="15" x14ac:dyDescent="0.25">
      <c r="A32" s="23"/>
      <c r="B32" s="31"/>
      <c r="C32" s="5"/>
      <c r="D32" s="4"/>
      <c r="E32" s="4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32">
        <f t="shared" si="3"/>
        <v>0</v>
      </c>
      <c r="AE32" s="27"/>
      <c r="AF32" s="33"/>
    </row>
    <row r="33" spans="1:34" x14ac:dyDescent="0.2">
      <c r="A33" s="23"/>
      <c r="B33" s="34"/>
      <c r="C33" s="5"/>
      <c r="D33" s="4"/>
      <c r="E33" s="4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32">
        <f t="shared" si="3"/>
        <v>0</v>
      </c>
      <c r="AE33" s="27"/>
      <c r="AF33" s="33"/>
      <c r="AG33" s="12"/>
    </row>
    <row r="34" spans="1:34" x14ac:dyDescent="0.2">
      <c r="A34" s="23"/>
      <c r="B34" s="34"/>
      <c r="C34" s="5"/>
      <c r="D34" s="4"/>
      <c r="E34" s="4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32">
        <f t="shared" si="3"/>
        <v>0</v>
      </c>
      <c r="AE34" s="27"/>
      <c r="AF34" s="33"/>
      <c r="AG34" s="12"/>
    </row>
    <row r="35" spans="1:34" x14ac:dyDescent="0.2">
      <c r="A35" s="23"/>
      <c r="B35" s="34"/>
      <c r="C35" s="5"/>
      <c r="D35" s="4"/>
      <c r="E35" s="4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32">
        <f t="shared" si="3"/>
        <v>0</v>
      </c>
      <c r="AE35" s="35"/>
      <c r="AF35" s="33"/>
      <c r="AG35" s="12"/>
    </row>
    <row r="36" spans="1:34" x14ac:dyDescent="0.2">
      <c r="A36" s="23"/>
      <c r="B36" s="34">
        <v>1</v>
      </c>
      <c r="C36" s="5"/>
      <c r="D36" s="4"/>
      <c r="E36" s="4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32">
        <f t="shared" si="3"/>
        <v>0</v>
      </c>
      <c r="AE36" s="35" t="e">
        <f t="shared" ref="AE36:AE57" si="4">AD36/AVERAGE(AD26:AD35)</f>
        <v>#DIV/0!</v>
      </c>
      <c r="AF36" s="36" t="str">
        <f>IF(C35="", "", IF(COUNTIF(Лист1!$A$2:$A$990, ЭУ!C35)=0, INDEX(Лист1!$A$2:$A$990, MATCH(WORKDAY(ЭУ!C35,1,Лист1!$B$2:$B$486), Лист1!$A$2:$A$990, 0)+1, 1), INDEX(Лист1!$A$2:$A$990, MATCH(VALUE(ЭУ!C35), Лист1!$A$2:$A$990,0)+1, 1)))</f>
        <v/>
      </c>
      <c r="AG36" s="12"/>
      <c r="AH36" s="12"/>
    </row>
    <row r="37" spans="1:34" x14ac:dyDescent="0.2">
      <c r="A37" s="23"/>
      <c r="B37" s="34">
        <v>2</v>
      </c>
      <c r="C37" s="5"/>
      <c r="D37" s="4"/>
      <c r="E37" s="4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32">
        <f t="shared" si="3"/>
        <v>0</v>
      </c>
      <c r="AE37" s="35" t="e">
        <f t="shared" si="4"/>
        <v>#DIV/0!</v>
      </c>
      <c r="AF37" s="36" t="str">
        <f>IF(C36="", "", IF(COUNTIF(Лист1!$A$2:$A$990, ЭУ!C36)=0, INDEX(Лист1!$A$2:$A$990, MATCH(WORKDAY(ЭУ!C36,1,Лист1!$B$2:$B$486), Лист1!$A$2:$A$990, 0)+1, 1), INDEX(Лист1!$A$2:$A$990, MATCH(VALUE(ЭУ!C36), Лист1!$A$2:$A$990,0)+1, 1)))</f>
        <v/>
      </c>
      <c r="AG37" s="12"/>
    </row>
    <row r="38" spans="1:34" x14ac:dyDescent="0.2">
      <c r="A38" s="23"/>
      <c r="B38" s="34">
        <v>3</v>
      </c>
      <c r="C38" s="5"/>
      <c r="D38" s="4"/>
      <c r="E38" s="4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32">
        <f t="shared" si="3"/>
        <v>0</v>
      </c>
      <c r="AE38" s="35" t="e">
        <f t="shared" si="4"/>
        <v>#DIV/0!</v>
      </c>
      <c r="AF38" s="36" t="str">
        <f>IF(C37="", "", IF(COUNTIF(Лист1!$A$2:$A$990, ЭУ!C37)=0, INDEX(Лист1!$A$2:$A$990, MATCH(WORKDAY(ЭУ!C37,1,Лист1!$B$2:$B$486), Лист1!$A$2:$A$990, 0)+1, 1), INDEX(Лист1!$A$2:$A$990, MATCH(VALUE(ЭУ!C37), Лист1!$A$2:$A$990,0)+1, 1)))</f>
        <v/>
      </c>
      <c r="AG38" s="12"/>
    </row>
    <row r="39" spans="1:34" x14ac:dyDescent="0.2">
      <c r="A39" s="23"/>
      <c r="B39" s="34">
        <v>4</v>
      </c>
      <c r="C39" s="5"/>
      <c r="D39" s="4"/>
      <c r="E39" s="4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32">
        <f t="shared" si="3"/>
        <v>0</v>
      </c>
      <c r="AE39" s="35" t="e">
        <f t="shared" si="4"/>
        <v>#DIV/0!</v>
      </c>
      <c r="AF39" s="36" t="str">
        <f>IF(C38="", "", IF(COUNTIF(Лист1!$A$2:$A$990, ЭУ!C38)=0, INDEX(Лист1!$A$2:$A$990, MATCH(WORKDAY(ЭУ!C38,1,Лист1!$B$2:$B$486), Лист1!$A$2:$A$990, 0)+1, 1), INDEX(Лист1!$A$2:$A$990, MATCH(VALUE(ЭУ!C38), Лист1!$A$2:$A$990,0)+1, 1)))</f>
        <v/>
      </c>
      <c r="AG39" s="12"/>
    </row>
    <row r="40" spans="1:34" x14ac:dyDescent="0.2">
      <c r="A40" s="23"/>
      <c r="B40" s="34">
        <v>5</v>
      </c>
      <c r="C40" s="5"/>
      <c r="D40" s="4"/>
      <c r="E40" s="4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32">
        <f t="shared" si="3"/>
        <v>0</v>
      </c>
      <c r="AE40" s="35" t="e">
        <f t="shared" si="4"/>
        <v>#DIV/0!</v>
      </c>
      <c r="AF40" s="36" t="str">
        <f>IF(C39="", "", IF(COUNTIF(Лист1!$A$2:$A$990, ЭУ!C39)=0, INDEX(Лист1!$A$2:$A$990, MATCH(WORKDAY(ЭУ!C39,1,Лист1!$B$2:$B$486), Лист1!$A$2:$A$990, 0)+1, 1), INDEX(Лист1!$A$2:$A$990, MATCH(VALUE(ЭУ!C39), Лист1!$A$2:$A$990,0)+1, 1)))</f>
        <v/>
      </c>
      <c r="AG40" s="12"/>
    </row>
    <row r="41" spans="1:34" x14ac:dyDescent="0.2">
      <c r="A41" s="23"/>
      <c r="B41" s="34">
        <v>6</v>
      </c>
      <c r="C41" s="5"/>
      <c r="D41" s="4"/>
      <c r="E41" s="4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32">
        <f t="shared" si="3"/>
        <v>0</v>
      </c>
      <c r="AE41" s="35" t="e">
        <f t="shared" si="4"/>
        <v>#DIV/0!</v>
      </c>
      <c r="AF41" s="36" t="str">
        <f>IF(C40="", "", IF(COUNTIF(Лист1!$A$2:$A$990, ЭУ!C40)=0, INDEX(Лист1!$A$2:$A$990, MATCH(WORKDAY(ЭУ!C40,1,Лист1!$B$2:$B$486), Лист1!$A$2:$A$990, 0)+1, 1), INDEX(Лист1!$A$2:$A$990, MATCH(VALUE(ЭУ!C40), Лист1!$A$2:$A$990,0)+1, 1)))</f>
        <v/>
      </c>
      <c r="AG41" s="12"/>
    </row>
    <row r="42" spans="1:34" x14ac:dyDescent="0.2">
      <c r="A42" s="23"/>
      <c r="B42" s="34">
        <v>7</v>
      </c>
      <c r="C42" s="5"/>
      <c r="D42" s="4"/>
      <c r="E42" s="4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32">
        <f t="shared" si="3"/>
        <v>0</v>
      </c>
      <c r="AE42" s="35" t="e">
        <f t="shared" si="4"/>
        <v>#DIV/0!</v>
      </c>
      <c r="AF42" s="36" t="str">
        <f>IF(C41="", "", IF(COUNTIF(Лист1!$A$2:$A$990, ЭУ!C41)=0, INDEX(Лист1!$A$2:$A$990, MATCH(WORKDAY(ЭУ!C41,1,Лист1!$B$2:$B$486), Лист1!$A$2:$A$990, 0)+1, 1), INDEX(Лист1!$A$2:$A$990, MATCH(VALUE(ЭУ!C41), Лист1!$A$2:$A$990,0)+1, 1)))</f>
        <v/>
      </c>
      <c r="AG42" s="12"/>
    </row>
    <row r="43" spans="1:34" ht="12.75" customHeight="1" x14ac:dyDescent="0.2">
      <c r="A43" s="23"/>
      <c r="B43" s="34">
        <v>8</v>
      </c>
      <c r="C43" s="5"/>
      <c r="D43" s="4"/>
      <c r="E43" s="4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32">
        <f t="shared" si="3"/>
        <v>0</v>
      </c>
      <c r="AE43" s="35" t="e">
        <f t="shared" si="4"/>
        <v>#DIV/0!</v>
      </c>
      <c r="AF43" s="36" t="str">
        <f>IF(C42="", "", IF(COUNTIF(Лист1!$A$2:$A$990, ЭУ!C42)=0, INDEX(Лист1!$A$2:$A$990, MATCH(WORKDAY(ЭУ!C42,1,Лист1!$B$2:$B$486), Лист1!$A$2:$A$990, 0)+1, 1), INDEX(Лист1!$A$2:$A$990, MATCH(VALUE(ЭУ!C42), Лист1!$A$2:$A$990,0)+1, 1)))</f>
        <v/>
      </c>
      <c r="AG43" s="12"/>
    </row>
    <row r="44" spans="1:34" ht="12.75" customHeight="1" x14ac:dyDescent="0.2">
      <c r="A44" s="23"/>
      <c r="B44" s="34">
        <v>9</v>
      </c>
      <c r="C44" s="5"/>
      <c r="D44" s="4"/>
      <c r="E44" s="4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32">
        <f t="shared" si="3"/>
        <v>0</v>
      </c>
      <c r="AE44" s="35" t="e">
        <f t="shared" si="4"/>
        <v>#DIV/0!</v>
      </c>
      <c r="AF44" s="36" t="str">
        <f>IF(C43="", "", IF(COUNTIF(Лист1!$A$2:$A$990, ЭУ!C43)=0, INDEX(Лист1!$A$2:$A$990, MATCH(WORKDAY(ЭУ!C43,1,Лист1!$B$2:$B$486), Лист1!$A$2:$A$990, 0)+1, 1), INDEX(Лист1!$A$2:$A$990, MATCH(VALUE(ЭУ!C43), Лист1!$A$2:$A$990,0)+1, 1)))</f>
        <v/>
      </c>
      <c r="AG44" s="12"/>
    </row>
    <row r="45" spans="1:34" ht="12.75" customHeight="1" x14ac:dyDescent="0.2">
      <c r="A45" s="23"/>
      <c r="B45" s="34">
        <v>10</v>
      </c>
      <c r="C45" s="5"/>
      <c r="D45" s="4"/>
      <c r="E45" s="4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32">
        <f t="shared" si="3"/>
        <v>0</v>
      </c>
      <c r="AE45" s="35" t="e">
        <f t="shared" si="4"/>
        <v>#DIV/0!</v>
      </c>
      <c r="AF45" s="36" t="str">
        <f>IF(C44="", "", IF(COUNTIF(Лист1!$A$2:$A$990, ЭУ!C44)=0, INDEX(Лист1!$A$2:$A$990, MATCH(WORKDAY(ЭУ!C44,1,Лист1!$B$2:$B$486), Лист1!$A$2:$A$990, 0)+1, 1), INDEX(Лист1!$A$2:$A$990, MATCH(VALUE(ЭУ!C44), Лист1!$A$2:$A$990,0)+1, 1)))</f>
        <v/>
      </c>
      <c r="AG45" s="12"/>
    </row>
    <row r="46" spans="1:34" ht="12.75" customHeight="1" x14ac:dyDescent="0.2">
      <c r="A46" s="23"/>
      <c r="B46" s="34">
        <v>11</v>
      </c>
      <c r="C46" s="5"/>
      <c r="D46" s="4"/>
      <c r="E46" s="4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32">
        <f t="shared" si="3"/>
        <v>0</v>
      </c>
      <c r="AE46" s="35" t="e">
        <f t="shared" si="4"/>
        <v>#DIV/0!</v>
      </c>
      <c r="AF46" s="36" t="str">
        <f>IF(C45="", "", IF(COUNTIF(Лист1!$A$2:$A$990, ЭУ!C45)=0, INDEX(Лист1!$A$2:$A$990, MATCH(WORKDAY(ЭУ!C45,1,Лист1!$B$2:$B$486), Лист1!$A$2:$A$990, 0)+1, 1), INDEX(Лист1!$A$2:$A$990, MATCH(VALUE(ЭУ!C45), Лист1!$A$2:$A$990,0)+1, 1)))</f>
        <v/>
      </c>
      <c r="AG46" s="12"/>
    </row>
    <row r="47" spans="1:34" ht="12.75" customHeight="1" x14ac:dyDescent="0.2">
      <c r="A47" s="23"/>
      <c r="B47" s="34">
        <v>12</v>
      </c>
      <c r="C47" s="5"/>
      <c r="D47" s="4"/>
      <c r="E47" s="4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32">
        <f t="shared" si="3"/>
        <v>0</v>
      </c>
      <c r="AE47" s="35" t="e">
        <f t="shared" si="4"/>
        <v>#DIV/0!</v>
      </c>
      <c r="AF47" s="36" t="str">
        <f>IF(C46="", "", IF(COUNTIF(Лист1!$A$2:$A$990, ЭУ!C46)=0, INDEX(Лист1!$A$2:$A$990, MATCH(WORKDAY(ЭУ!C46,1,Лист1!$B$2:$B$486), Лист1!$A$2:$A$990, 0)+1, 1), INDEX(Лист1!$A$2:$A$990, MATCH(VALUE(ЭУ!C46), Лист1!$A$2:$A$990,0)+1, 1)))</f>
        <v/>
      </c>
    </row>
    <row r="48" spans="1:34" ht="12.75" customHeight="1" x14ac:dyDescent="0.2">
      <c r="A48" s="23"/>
      <c r="B48" s="34">
        <v>13</v>
      </c>
      <c r="C48" s="5"/>
      <c r="D48" s="4"/>
      <c r="E48" s="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32">
        <f t="shared" si="3"/>
        <v>0</v>
      </c>
      <c r="AE48" s="35" t="e">
        <f t="shared" si="4"/>
        <v>#DIV/0!</v>
      </c>
      <c r="AF48" s="36" t="str">
        <f>IF(C47="", "", IF(COUNTIF(Лист1!$A$2:$A$990, ЭУ!C47)=0, INDEX(Лист1!$A$2:$A$990, MATCH(WORKDAY(ЭУ!C47,1,Лист1!$B$2:$B$486), Лист1!$A$2:$A$990, 0)+1, 1), INDEX(Лист1!$A$2:$A$990, MATCH(VALUE(ЭУ!C47), Лист1!$A$2:$A$990,0)+1, 1)))</f>
        <v/>
      </c>
    </row>
    <row r="49" spans="1:33" ht="12.75" customHeight="1" x14ac:dyDescent="0.2">
      <c r="A49" s="23"/>
      <c r="B49" s="34">
        <v>14</v>
      </c>
      <c r="C49" s="5"/>
      <c r="D49" s="4"/>
      <c r="E49" s="4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32">
        <f t="shared" si="3"/>
        <v>0</v>
      </c>
      <c r="AE49" s="35" t="e">
        <f t="shared" si="4"/>
        <v>#DIV/0!</v>
      </c>
      <c r="AF49" s="36" t="str">
        <f>IF(C48="", "", IF(COUNTIF(Лист1!$A$2:$A$990, ЭУ!C48)=0, INDEX(Лист1!$A$2:$A$990, MATCH(WORKDAY(ЭУ!C48,1,Лист1!$B$2:$B$486), Лист1!$A$2:$A$990, 0)+1, 1), INDEX(Лист1!$A$2:$A$990, MATCH(VALUE(ЭУ!C48), Лист1!$A$2:$A$990,0)+1, 1)))</f>
        <v/>
      </c>
    </row>
    <row r="50" spans="1:33" ht="12.75" customHeight="1" x14ac:dyDescent="0.2">
      <c r="A50" s="23"/>
      <c r="B50" s="34">
        <v>15</v>
      </c>
      <c r="C50" s="5"/>
      <c r="D50" s="4"/>
      <c r="E50" s="4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32">
        <f t="shared" si="3"/>
        <v>0</v>
      </c>
      <c r="AE50" s="35" t="e">
        <f t="shared" si="4"/>
        <v>#DIV/0!</v>
      </c>
      <c r="AF50" s="36" t="str">
        <f>IF(C49="", "", IF(COUNTIF(Лист1!$A$2:$A$990, ЭУ!C49)=0, INDEX(Лист1!$A$2:$A$990, MATCH(WORKDAY(ЭУ!C49,1,Лист1!$B$2:$B$486), Лист1!$A$2:$A$990, 0)+1, 1), INDEX(Лист1!$A$2:$A$990, MATCH(VALUE(ЭУ!C49), Лист1!$A$2:$A$990,0)+1, 1)))</f>
        <v/>
      </c>
    </row>
    <row r="51" spans="1:33" ht="12.75" customHeight="1" x14ac:dyDescent="0.2">
      <c r="A51" s="23"/>
      <c r="B51" s="34">
        <v>16</v>
      </c>
      <c r="C51" s="5"/>
      <c r="D51" s="4"/>
      <c r="E51" s="4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32">
        <f t="shared" si="3"/>
        <v>0</v>
      </c>
      <c r="AE51" s="35" t="e">
        <f t="shared" si="4"/>
        <v>#DIV/0!</v>
      </c>
      <c r="AF51" s="36" t="str">
        <f>IF(C50="", "", IF(COUNTIF(Лист1!$A$2:$A$990, ЭУ!C50)=0, INDEX(Лист1!$A$2:$A$990, MATCH(WORKDAY(ЭУ!C50,1,Лист1!$B$2:$B$486), Лист1!$A$2:$A$990, 0)+1, 1), INDEX(Лист1!$A$2:$A$990, MATCH(VALUE(ЭУ!C50), Лист1!$A$2:$A$990,0)+1, 1)))</f>
        <v/>
      </c>
    </row>
    <row r="52" spans="1:33" ht="12.75" customHeight="1" x14ac:dyDescent="0.2">
      <c r="A52" s="23"/>
      <c r="B52" s="34">
        <v>17</v>
      </c>
      <c r="C52" s="5"/>
      <c r="D52" s="4"/>
      <c r="E52" s="4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32">
        <f t="shared" si="3"/>
        <v>0</v>
      </c>
      <c r="AE52" s="35" t="e">
        <f t="shared" si="4"/>
        <v>#DIV/0!</v>
      </c>
      <c r="AF52" s="36" t="str">
        <f>IF(C51="", "", IF(COUNTIF(Лист1!$A$2:$A$990, ЭУ!C51)=0, INDEX(Лист1!$A$2:$A$990, MATCH(WORKDAY(ЭУ!C51,1,Лист1!$B$2:$B$486), Лист1!$A$2:$A$990, 0)+1, 1), INDEX(Лист1!$A$2:$A$990, MATCH(VALUE(ЭУ!C51), Лист1!$A$2:$A$990,0)+1, 1)))</f>
        <v/>
      </c>
    </row>
    <row r="53" spans="1:33" ht="12.75" customHeight="1" x14ac:dyDescent="0.2">
      <c r="A53" s="23"/>
      <c r="B53" s="34">
        <v>18</v>
      </c>
      <c r="C53" s="5"/>
      <c r="D53" s="4"/>
      <c r="E53" s="4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32">
        <f t="shared" si="3"/>
        <v>0</v>
      </c>
      <c r="AE53" s="35" t="e">
        <f t="shared" si="4"/>
        <v>#DIV/0!</v>
      </c>
      <c r="AF53" s="36" t="str">
        <f>IF(C52="", "", IF(COUNTIF(Лист1!$A$2:$A$990, ЭУ!C52)=0, INDEX(Лист1!$A$2:$A$990, MATCH(WORKDAY(ЭУ!C52,1,Лист1!$B$2:$B$486), Лист1!$A$2:$A$990, 0)+1, 1), INDEX(Лист1!$A$2:$A$990, MATCH(VALUE(ЭУ!C52), Лист1!$A$2:$A$990,0)+1, 1)))</f>
        <v/>
      </c>
    </row>
    <row r="54" spans="1:33" ht="12.75" customHeight="1" x14ac:dyDescent="0.2">
      <c r="A54" s="23"/>
      <c r="B54" s="34">
        <v>19</v>
      </c>
      <c r="C54" s="5"/>
      <c r="D54" s="4"/>
      <c r="E54" s="4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32">
        <f t="shared" si="3"/>
        <v>0</v>
      </c>
      <c r="AE54" s="35" t="e">
        <f t="shared" si="4"/>
        <v>#DIV/0!</v>
      </c>
      <c r="AF54" s="36" t="str">
        <f>IF(C53="", "", IF(COUNTIF(Лист1!$A$2:$A$990, ЭУ!C53)=0, INDEX(Лист1!$A$2:$A$990, MATCH(WORKDAY(ЭУ!C53,1,Лист1!$B$2:$B$486), Лист1!$A$2:$A$990, 0)+1, 1), INDEX(Лист1!$A$2:$A$990, MATCH(VALUE(ЭУ!C53), Лист1!$A$2:$A$990,0)+1, 1)))</f>
        <v/>
      </c>
    </row>
    <row r="55" spans="1:33" ht="12.75" customHeight="1" x14ac:dyDescent="0.2">
      <c r="A55" s="23"/>
      <c r="B55" s="34">
        <v>20</v>
      </c>
      <c r="C55" s="5"/>
      <c r="D55" s="4"/>
      <c r="E55" s="4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32">
        <f t="shared" si="3"/>
        <v>0</v>
      </c>
      <c r="AE55" s="35" t="e">
        <f t="shared" si="4"/>
        <v>#DIV/0!</v>
      </c>
      <c r="AF55" s="36" t="str">
        <f>IF(C54="", "", IF(COUNTIF(Лист1!$A$2:$A$990, ЭУ!C54)=0, INDEX(Лист1!$A$2:$A$990, MATCH(WORKDAY(ЭУ!C54,1,Лист1!$B$2:$B$486), Лист1!$A$2:$A$990, 0)+1, 1), INDEX(Лист1!$A$2:$A$990, MATCH(VALUE(ЭУ!C54), Лист1!$A$2:$A$990,0)+1, 1)))</f>
        <v/>
      </c>
    </row>
    <row r="56" spans="1:33" ht="12.75" customHeight="1" x14ac:dyDescent="0.2">
      <c r="A56" s="23"/>
      <c r="B56" s="34">
        <v>21</v>
      </c>
      <c r="C56" s="5"/>
      <c r="D56" s="4"/>
      <c r="E56" s="4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32">
        <f t="shared" si="3"/>
        <v>0</v>
      </c>
      <c r="AE56" s="35" t="e">
        <f t="shared" si="4"/>
        <v>#DIV/0!</v>
      </c>
      <c r="AF56" s="36" t="str">
        <f>IF(C55="", "", IF(COUNTIF(Лист1!$A$2:$A$990, ЭУ!C55)=0, INDEX(Лист1!$A$2:$A$990, MATCH(WORKDAY(ЭУ!C55,1,Лист1!$B$2:$B$486), Лист1!$A$2:$A$990, 0)+1, 1), INDEX(Лист1!$A$2:$A$990, MATCH(VALUE(ЭУ!C55), Лист1!$A$2:$A$990,0)+1, 1)))</f>
        <v/>
      </c>
    </row>
    <row r="57" spans="1:33" ht="12.75" customHeight="1" x14ac:dyDescent="0.2">
      <c r="A57" s="23"/>
      <c r="B57" s="34">
        <v>22</v>
      </c>
      <c r="C57" s="5"/>
      <c r="D57" s="4"/>
      <c r="E57" s="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32">
        <f t="shared" si="3"/>
        <v>0</v>
      </c>
      <c r="AE57" s="35" t="e">
        <f t="shared" si="4"/>
        <v>#DIV/0!</v>
      </c>
      <c r="AF57" s="36" t="str">
        <f>IF(C56="", "", IF(COUNTIF(Лист1!$A$2:$A$990, ЭУ!C56)=0, INDEX(Лист1!$A$2:$A$990, MATCH(WORKDAY(ЭУ!C56,1,Лист1!$B$2:$B$486), Лист1!$A$2:$A$990, 0)+1, 1), INDEX(Лист1!$A$2:$A$990, MATCH(VALUE(ЭУ!C56), Лист1!$A$2:$A$990,0)+1, 1)))</f>
        <v/>
      </c>
    </row>
    <row r="58" spans="1:33" x14ac:dyDescent="0.2">
      <c r="A58" s="23"/>
      <c r="B58" s="26"/>
      <c r="C58" s="37"/>
      <c r="D58" s="26"/>
      <c r="E58" s="26"/>
      <c r="F58" s="26" t="str">
        <f t="shared" ref="F58:AC58" si="5">IF(F24=0, "",AVERAGE(F36:F57))</f>
        <v/>
      </c>
      <c r="G58" s="26" t="str">
        <f t="shared" si="5"/>
        <v/>
      </c>
      <c r="H58" s="26" t="str">
        <f t="shared" si="5"/>
        <v/>
      </c>
      <c r="I58" s="26" t="str">
        <f t="shared" si="5"/>
        <v/>
      </c>
      <c r="J58" s="26" t="str">
        <f t="shared" si="5"/>
        <v/>
      </c>
      <c r="K58" s="26" t="str">
        <f t="shared" si="5"/>
        <v/>
      </c>
      <c r="L58" s="26" t="str">
        <f t="shared" si="5"/>
        <v/>
      </c>
      <c r="M58" s="26" t="str">
        <f t="shared" si="5"/>
        <v/>
      </c>
      <c r="N58" s="26" t="str">
        <f t="shared" si="5"/>
        <v/>
      </c>
      <c r="O58" s="26" t="str">
        <f t="shared" si="5"/>
        <v/>
      </c>
      <c r="P58" s="26" t="str">
        <f t="shared" si="5"/>
        <v/>
      </c>
      <c r="Q58" s="26" t="str">
        <f t="shared" si="5"/>
        <v/>
      </c>
      <c r="R58" s="26" t="str">
        <f t="shared" si="5"/>
        <v/>
      </c>
      <c r="S58" s="26" t="str">
        <f t="shared" si="5"/>
        <v/>
      </c>
      <c r="T58" s="26" t="str">
        <f t="shared" si="5"/>
        <v/>
      </c>
      <c r="U58" s="26" t="str">
        <f t="shared" si="5"/>
        <v/>
      </c>
      <c r="V58" s="26" t="str">
        <f t="shared" si="5"/>
        <v/>
      </c>
      <c r="W58" s="26" t="str">
        <f t="shared" si="5"/>
        <v/>
      </c>
      <c r="X58" s="26" t="str">
        <f t="shared" si="5"/>
        <v/>
      </c>
      <c r="Y58" s="26" t="str">
        <f t="shared" si="5"/>
        <v/>
      </c>
      <c r="Z58" s="26" t="str">
        <f t="shared" si="5"/>
        <v/>
      </c>
      <c r="AA58" s="26" t="str">
        <f t="shared" si="5"/>
        <v/>
      </c>
      <c r="AB58" s="26" t="str">
        <f t="shared" si="5"/>
        <v/>
      </c>
      <c r="AC58" s="26" t="str">
        <f t="shared" si="5"/>
        <v/>
      </c>
      <c r="AD58" s="26"/>
      <c r="AE58" s="27"/>
    </row>
    <row r="59" spans="1:33" x14ac:dyDescent="0.2">
      <c r="A59" s="23"/>
      <c r="B59" s="26" t="s">
        <v>15</v>
      </c>
      <c r="C59" s="37"/>
      <c r="D59" s="26"/>
      <c r="E59" s="26"/>
      <c r="F59" s="26"/>
      <c r="G59" s="26" t="e">
        <f>AVERAGE(F58:AC58)</f>
        <v>#DIV/0!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7"/>
    </row>
    <row r="60" spans="1:33" ht="15" thickBot="1" x14ac:dyDescent="0.25">
      <c r="A60" s="38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40"/>
    </row>
    <row r="61" spans="1:33" ht="21.75" customHeight="1" x14ac:dyDescent="0.2">
      <c r="A61" s="23"/>
      <c r="B61" s="65" t="s">
        <v>16</v>
      </c>
      <c r="C61" s="66"/>
      <c r="D61" s="66"/>
      <c r="E61" s="24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7"/>
    </row>
    <row r="62" spans="1:33" ht="20.25" x14ac:dyDescent="0.3">
      <c r="A62" s="23"/>
      <c r="B62" s="41" t="s">
        <v>17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7"/>
      <c r="AG62" s="42"/>
    </row>
    <row r="63" spans="1:33" ht="14.25" customHeight="1" x14ac:dyDescent="0.3">
      <c r="A63" s="23"/>
      <c r="B63" s="43"/>
      <c r="C63" s="43" t="s">
        <v>12</v>
      </c>
      <c r="D63" s="43"/>
      <c r="E63" s="43"/>
      <c r="F63" s="44">
        <v>1</v>
      </c>
      <c r="G63" s="44">
        <v>2</v>
      </c>
      <c r="H63" s="44">
        <v>3</v>
      </c>
      <c r="I63" s="44">
        <v>4</v>
      </c>
      <c r="J63" s="44">
        <v>5</v>
      </c>
      <c r="K63" s="44">
        <v>6</v>
      </c>
      <c r="L63" s="44">
        <v>7</v>
      </c>
      <c r="M63" s="44">
        <v>8</v>
      </c>
      <c r="N63" s="44">
        <v>9</v>
      </c>
      <c r="O63" s="44">
        <v>10</v>
      </c>
      <c r="P63" s="44">
        <v>11</v>
      </c>
      <c r="Q63" s="44">
        <v>12</v>
      </c>
      <c r="R63" s="44">
        <v>13</v>
      </c>
      <c r="S63" s="44">
        <v>14</v>
      </c>
      <c r="T63" s="44">
        <v>15</v>
      </c>
      <c r="U63" s="44">
        <v>16</v>
      </c>
      <c r="V63" s="44">
        <v>17</v>
      </c>
      <c r="W63" s="44">
        <v>18</v>
      </c>
      <c r="X63" s="44">
        <v>19</v>
      </c>
      <c r="Y63" s="44">
        <v>20</v>
      </c>
      <c r="Z63" s="44">
        <v>21</v>
      </c>
      <c r="AA63" s="44">
        <v>22</v>
      </c>
      <c r="AB63" s="44">
        <v>23</v>
      </c>
      <c r="AC63" s="44">
        <v>24</v>
      </c>
      <c r="AD63" s="26"/>
      <c r="AE63" s="27"/>
      <c r="AG63" s="42"/>
    </row>
    <row r="64" spans="1:33" x14ac:dyDescent="0.2">
      <c r="A64" s="23"/>
      <c r="B64" s="45" t="str">
        <f t="shared" ref="B64:C85" si="6">IF($AD36=0, "", B36)</f>
        <v/>
      </c>
      <c r="C64" s="46" t="str">
        <f t="shared" si="6"/>
        <v/>
      </c>
      <c r="D64" s="46"/>
      <c r="E64" s="46"/>
      <c r="F64" s="47" t="str">
        <f t="shared" ref="F64:AC64" si="7">IF($AD36=0, "", AVERAGE(F26:F35))</f>
        <v/>
      </c>
      <c r="G64" s="47" t="str">
        <f t="shared" si="7"/>
        <v/>
      </c>
      <c r="H64" s="47" t="str">
        <f t="shared" si="7"/>
        <v/>
      </c>
      <c r="I64" s="47" t="str">
        <f t="shared" si="7"/>
        <v/>
      </c>
      <c r="J64" s="47" t="str">
        <f t="shared" si="7"/>
        <v/>
      </c>
      <c r="K64" s="47" t="str">
        <f t="shared" si="7"/>
        <v/>
      </c>
      <c r="L64" s="47" t="str">
        <f t="shared" si="7"/>
        <v/>
      </c>
      <c r="M64" s="47" t="str">
        <f t="shared" si="7"/>
        <v/>
      </c>
      <c r="N64" s="47" t="str">
        <f t="shared" si="7"/>
        <v/>
      </c>
      <c r="O64" s="47" t="str">
        <f t="shared" si="7"/>
        <v/>
      </c>
      <c r="P64" s="47" t="str">
        <f t="shared" si="7"/>
        <v/>
      </c>
      <c r="Q64" s="47" t="str">
        <f t="shared" si="7"/>
        <v/>
      </c>
      <c r="R64" s="47" t="str">
        <f t="shared" si="7"/>
        <v/>
      </c>
      <c r="S64" s="47" t="str">
        <f t="shared" si="7"/>
        <v/>
      </c>
      <c r="T64" s="47" t="str">
        <f t="shared" si="7"/>
        <v/>
      </c>
      <c r="U64" s="47" t="str">
        <f t="shared" si="7"/>
        <v/>
      </c>
      <c r="V64" s="47" t="str">
        <f t="shared" si="7"/>
        <v/>
      </c>
      <c r="W64" s="47" t="str">
        <f t="shared" si="7"/>
        <v/>
      </c>
      <c r="X64" s="47" t="str">
        <f t="shared" si="7"/>
        <v/>
      </c>
      <c r="Y64" s="47" t="str">
        <f t="shared" si="7"/>
        <v/>
      </c>
      <c r="Z64" s="47" t="str">
        <f t="shared" si="7"/>
        <v/>
      </c>
      <c r="AA64" s="47" t="str">
        <f t="shared" si="7"/>
        <v/>
      </c>
      <c r="AB64" s="47" t="str">
        <f t="shared" si="7"/>
        <v/>
      </c>
      <c r="AC64" s="47" t="str">
        <f t="shared" si="7"/>
        <v/>
      </c>
      <c r="AD64" s="26"/>
      <c r="AE64" s="27"/>
    </row>
    <row r="65" spans="1:34" x14ac:dyDescent="0.2">
      <c r="A65" s="23"/>
      <c r="B65" s="45" t="str">
        <f t="shared" si="6"/>
        <v/>
      </c>
      <c r="C65" s="46" t="str">
        <f t="shared" si="6"/>
        <v/>
      </c>
      <c r="D65" s="46"/>
      <c r="E65" s="46"/>
      <c r="F65" s="47" t="str">
        <f t="shared" ref="F65:AC65" si="8">IF($AD37=0, "", AVERAGE(F27:F36))</f>
        <v/>
      </c>
      <c r="G65" s="47" t="str">
        <f t="shared" si="8"/>
        <v/>
      </c>
      <c r="H65" s="47" t="str">
        <f t="shared" si="8"/>
        <v/>
      </c>
      <c r="I65" s="47" t="str">
        <f t="shared" si="8"/>
        <v/>
      </c>
      <c r="J65" s="47" t="str">
        <f t="shared" si="8"/>
        <v/>
      </c>
      <c r="K65" s="47" t="str">
        <f t="shared" si="8"/>
        <v/>
      </c>
      <c r="L65" s="47" t="str">
        <f t="shared" si="8"/>
        <v/>
      </c>
      <c r="M65" s="47" t="str">
        <f t="shared" si="8"/>
        <v/>
      </c>
      <c r="N65" s="47" t="str">
        <f t="shared" si="8"/>
        <v/>
      </c>
      <c r="O65" s="47" t="str">
        <f t="shared" si="8"/>
        <v/>
      </c>
      <c r="P65" s="47" t="str">
        <f t="shared" si="8"/>
        <v/>
      </c>
      <c r="Q65" s="47" t="str">
        <f t="shared" si="8"/>
        <v/>
      </c>
      <c r="R65" s="47" t="str">
        <f t="shared" si="8"/>
        <v/>
      </c>
      <c r="S65" s="47" t="str">
        <f t="shared" si="8"/>
        <v/>
      </c>
      <c r="T65" s="47" t="str">
        <f t="shared" si="8"/>
        <v/>
      </c>
      <c r="U65" s="47" t="str">
        <f t="shared" si="8"/>
        <v/>
      </c>
      <c r="V65" s="47" t="str">
        <f t="shared" si="8"/>
        <v/>
      </c>
      <c r="W65" s="47" t="str">
        <f t="shared" si="8"/>
        <v/>
      </c>
      <c r="X65" s="47" t="str">
        <f t="shared" si="8"/>
        <v/>
      </c>
      <c r="Y65" s="47" t="str">
        <f t="shared" si="8"/>
        <v/>
      </c>
      <c r="Z65" s="47" t="str">
        <f t="shared" si="8"/>
        <v/>
      </c>
      <c r="AA65" s="47" t="str">
        <f t="shared" si="8"/>
        <v/>
      </c>
      <c r="AB65" s="47" t="str">
        <f t="shared" si="8"/>
        <v/>
      </c>
      <c r="AC65" s="47" t="str">
        <f t="shared" si="8"/>
        <v/>
      </c>
      <c r="AD65" s="26"/>
      <c r="AE65" s="27"/>
    </row>
    <row r="66" spans="1:34" x14ac:dyDescent="0.2">
      <c r="A66" s="23"/>
      <c r="B66" s="45" t="str">
        <f t="shared" si="6"/>
        <v/>
      </c>
      <c r="C66" s="46" t="str">
        <f t="shared" si="6"/>
        <v/>
      </c>
      <c r="D66" s="46"/>
      <c r="E66" s="46"/>
      <c r="F66" s="47" t="str">
        <f t="shared" ref="F66:AC66" si="9">IF($AD38=0, "", AVERAGE(F28:F37))</f>
        <v/>
      </c>
      <c r="G66" s="47" t="str">
        <f t="shared" si="9"/>
        <v/>
      </c>
      <c r="H66" s="47" t="str">
        <f t="shared" si="9"/>
        <v/>
      </c>
      <c r="I66" s="47" t="str">
        <f t="shared" si="9"/>
        <v/>
      </c>
      <c r="J66" s="47" t="str">
        <f t="shared" si="9"/>
        <v/>
      </c>
      <c r="K66" s="47" t="str">
        <f t="shared" si="9"/>
        <v/>
      </c>
      <c r="L66" s="47" t="str">
        <f t="shared" si="9"/>
        <v/>
      </c>
      <c r="M66" s="47" t="str">
        <f t="shared" si="9"/>
        <v/>
      </c>
      <c r="N66" s="47" t="str">
        <f t="shared" si="9"/>
        <v/>
      </c>
      <c r="O66" s="47" t="str">
        <f t="shared" si="9"/>
        <v/>
      </c>
      <c r="P66" s="47" t="str">
        <f t="shared" si="9"/>
        <v/>
      </c>
      <c r="Q66" s="47" t="str">
        <f t="shared" si="9"/>
        <v/>
      </c>
      <c r="R66" s="47" t="str">
        <f t="shared" si="9"/>
        <v/>
      </c>
      <c r="S66" s="47" t="str">
        <f t="shared" si="9"/>
        <v/>
      </c>
      <c r="T66" s="47" t="str">
        <f t="shared" si="9"/>
        <v/>
      </c>
      <c r="U66" s="47" t="str">
        <f t="shared" si="9"/>
        <v/>
      </c>
      <c r="V66" s="47" t="str">
        <f t="shared" si="9"/>
        <v/>
      </c>
      <c r="W66" s="47" t="str">
        <f t="shared" si="9"/>
        <v/>
      </c>
      <c r="X66" s="47" t="str">
        <f t="shared" si="9"/>
        <v/>
      </c>
      <c r="Y66" s="47" t="str">
        <f t="shared" si="9"/>
        <v/>
      </c>
      <c r="Z66" s="47" t="str">
        <f t="shared" si="9"/>
        <v/>
      </c>
      <c r="AA66" s="47" t="str">
        <f t="shared" si="9"/>
        <v/>
      </c>
      <c r="AB66" s="47" t="str">
        <f t="shared" si="9"/>
        <v/>
      </c>
      <c r="AC66" s="47" t="str">
        <f t="shared" si="9"/>
        <v/>
      </c>
      <c r="AD66" s="26"/>
      <c r="AE66" s="27"/>
    </row>
    <row r="67" spans="1:34" x14ac:dyDescent="0.2">
      <c r="A67" s="23"/>
      <c r="B67" s="45" t="str">
        <f t="shared" si="6"/>
        <v/>
      </c>
      <c r="C67" s="46" t="str">
        <f t="shared" si="6"/>
        <v/>
      </c>
      <c r="D67" s="46"/>
      <c r="E67" s="46"/>
      <c r="F67" s="47" t="str">
        <f t="shared" ref="F67:AC67" si="10">IF($AD39=0, "", AVERAGE(F29:F38))</f>
        <v/>
      </c>
      <c r="G67" s="47" t="str">
        <f t="shared" si="10"/>
        <v/>
      </c>
      <c r="H67" s="47" t="str">
        <f t="shared" si="10"/>
        <v/>
      </c>
      <c r="I67" s="47" t="str">
        <f t="shared" si="10"/>
        <v/>
      </c>
      <c r="J67" s="47" t="str">
        <f t="shared" si="10"/>
        <v/>
      </c>
      <c r="K67" s="47" t="str">
        <f t="shared" si="10"/>
        <v/>
      </c>
      <c r="L67" s="47" t="str">
        <f t="shared" si="10"/>
        <v/>
      </c>
      <c r="M67" s="47" t="str">
        <f t="shared" si="10"/>
        <v/>
      </c>
      <c r="N67" s="47" t="str">
        <f t="shared" si="10"/>
        <v/>
      </c>
      <c r="O67" s="47" t="str">
        <f t="shared" si="10"/>
        <v/>
      </c>
      <c r="P67" s="47" t="str">
        <f t="shared" si="10"/>
        <v/>
      </c>
      <c r="Q67" s="47" t="str">
        <f t="shared" si="10"/>
        <v/>
      </c>
      <c r="R67" s="47" t="str">
        <f t="shared" si="10"/>
        <v/>
      </c>
      <c r="S67" s="47" t="str">
        <f t="shared" si="10"/>
        <v/>
      </c>
      <c r="T67" s="47" t="str">
        <f t="shared" si="10"/>
        <v/>
      </c>
      <c r="U67" s="47" t="str">
        <f t="shared" si="10"/>
        <v/>
      </c>
      <c r="V67" s="47" t="str">
        <f t="shared" si="10"/>
        <v/>
      </c>
      <c r="W67" s="47" t="str">
        <f t="shared" si="10"/>
        <v/>
      </c>
      <c r="X67" s="47" t="str">
        <f t="shared" si="10"/>
        <v/>
      </c>
      <c r="Y67" s="47" t="str">
        <f t="shared" si="10"/>
        <v/>
      </c>
      <c r="Z67" s="47" t="str">
        <f t="shared" si="10"/>
        <v/>
      </c>
      <c r="AA67" s="47" t="str">
        <f t="shared" si="10"/>
        <v/>
      </c>
      <c r="AB67" s="47" t="str">
        <f t="shared" si="10"/>
        <v/>
      </c>
      <c r="AC67" s="47" t="str">
        <f t="shared" si="10"/>
        <v/>
      </c>
      <c r="AD67" s="26"/>
      <c r="AE67" s="27"/>
    </row>
    <row r="68" spans="1:34" x14ac:dyDescent="0.2">
      <c r="A68" s="23"/>
      <c r="B68" s="45" t="str">
        <f t="shared" si="6"/>
        <v/>
      </c>
      <c r="C68" s="46" t="str">
        <f t="shared" si="6"/>
        <v/>
      </c>
      <c r="D68" s="46"/>
      <c r="E68" s="46"/>
      <c r="F68" s="47" t="str">
        <f t="shared" ref="F68:AC68" si="11">IF($AD40=0, "", AVERAGE(F30:F39))</f>
        <v/>
      </c>
      <c r="G68" s="47" t="str">
        <f t="shared" si="11"/>
        <v/>
      </c>
      <c r="H68" s="47" t="str">
        <f t="shared" si="11"/>
        <v/>
      </c>
      <c r="I68" s="47" t="str">
        <f t="shared" si="11"/>
        <v/>
      </c>
      <c r="J68" s="47" t="str">
        <f t="shared" si="11"/>
        <v/>
      </c>
      <c r="K68" s="47" t="str">
        <f t="shared" si="11"/>
        <v/>
      </c>
      <c r="L68" s="47" t="str">
        <f t="shared" si="11"/>
        <v/>
      </c>
      <c r="M68" s="47" t="str">
        <f t="shared" si="11"/>
        <v/>
      </c>
      <c r="N68" s="47" t="str">
        <f t="shared" si="11"/>
        <v/>
      </c>
      <c r="O68" s="47" t="str">
        <f t="shared" si="11"/>
        <v/>
      </c>
      <c r="P68" s="47" t="str">
        <f t="shared" si="11"/>
        <v/>
      </c>
      <c r="Q68" s="47" t="str">
        <f t="shared" si="11"/>
        <v/>
      </c>
      <c r="R68" s="47" t="str">
        <f t="shared" si="11"/>
        <v/>
      </c>
      <c r="S68" s="47" t="str">
        <f t="shared" si="11"/>
        <v/>
      </c>
      <c r="T68" s="47" t="str">
        <f t="shared" si="11"/>
        <v/>
      </c>
      <c r="U68" s="47" t="str">
        <f t="shared" si="11"/>
        <v/>
      </c>
      <c r="V68" s="47" t="str">
        <f t="shared" si="11"/>
        <v/>
      </c>
      <c r="W68" s="47" t="str">
        <f t="shared" si="11"/>
        <v/>
      </c>
      <c r="X68" s="47" t="str">
        <f t="shared" si="11"/>
        <v/>
      </c>
      <c r="Y68" s="47" t="str">
        <f t="shared" si="11"/>
        <v/>
      </c>
      <c r="Z68" s="47" t="str">
        <f t="shared" si="11"/>
        <v/>
      </c>
      <c r="AA68" s="47" t="str">
        <f t="shared" si="11"/>
        <v/>
      </c>
      <c r="AB68" s="47" t="str">
        <f t="shared" si="11"/>
        <v/>
      </c>
      <c r="AC68" s="47" t="str">
        <f t="shared" si="11"/>
        <v/>
      </c>
      <c r="AD68" s="26"/>
      <c r="AE68" s="27"/>
    </row>
    <row r="69" spans="1:34" x14ac:dyDescent="0.2">
      <c r="A69" s="23"/>
      <c r="B69" s="45" t="str">
        <f t="shared" si="6"/>
        <v/>
      </c>
      <c r="C69" s="46" t="str">
        <f t="shared" si="6"/>
        <v/>
      </c>
      <c r="D69" s="46"/>
      <c r="E69" s="46"/>
      <c r="F69" s="47" t="str">
        <f t="shared" ref="F69:AC69" si="12">IF($AD41=0, "", AVERAGE(F31:F40))</f>
        <v/>
      </c>
      <c r="G69" s="47" t="str">
        <f t="shared" si="12"/>
        <v/>
      </c>
      <c r="H69" s="47" t="str">
        <f t="shared" si="12"/>
        <v/>
      </c>
      <c r="I69" s="47" t="str">
        <f t="shared" si="12"/>
        <v/>
      </c>
      <c r="J69" s="47" t="str">
        <f t="shared" si="12"/>
        <v/>
      </c>
      <c r="K69" s="47" t="str">
        <f t="shared" si="12"/>
        <v/>
      </c>
      <c r="L69" s="47" t="str">
        <f t="shared" si="12"/>
        <v/>
      </c>
      <c r="M69" s="47" t="str">
        <f t="shared" si="12"/>
        <v/>
      </c>
      <c r="N69" s="47" t="str">
        <f t="shared" si="12"/>
        <v/>
      </c>
      <c r="O69" s="47" t="str">
        <f t="shared" si="12"/>
        <v/>
      </c>
      <c r="P69" s="47" t="str">
        <f t="shared" si="12"/>
        <v/>
      </c>
      <c r="Q69" s="47" t="str">
        <f t="shared" si="12"/>
        <v/>
      </c>
      <c r="R69" s="47" t="str">
        <f t="shared" si="12"/>
        <v/>
      </c>
      <c r="S69" s="47" t="str">
        <f t="shared" si="12"/>
        <v/>
      </c>
      <c r="T69" s="47" t="str">
        <f t="shared" si="12"/>
        <v/>
      </c>
      <c r="U69" s="47" t="str">
        <f t="shared" si="12"/>
        <v/>
      </c>
      <c r="V69" s="47" t="str">
        <f t="shared" si="12"/>
        <v/>
      </c>
      <c r="W69" s="47" t="str">
        <f t="shared" si="12"/>
        <v/>
      </c>
      <c r="X69" s="47" t="str">
        <f t="shared" si="12"/>
        <v/>
      </c>
      <c r="Y69" s="47" t="str">
        <f t="shared" si="12"/>
        <v/>
      </c>
      <c r="Z69" s="47" t="str">
        <f t="shared" si="12"/>
        <v/>
      </c>
      <c r="AA69" s="47" t="str">
        <f t="shared" si="12"/>
        <v/>
      </c>
      <c r="AB69" s="47" t="str">
        <f t="shared" si="12"/>
        <v/>
      </c>
      <c r="AC69" s="47" t="str">
        <f t="shared" si="12"/>
        <v/>
      </c>
      <c r="AD69" s="26"/>
      <c r="AE69" s="27"/>
    </row>
    <row r="70" spans="1:34" x14ac:dyDescent="0.2">
      <c r="A70" s="23"/>
      <c r="B70" s="45" t="str">
        <f t="shared" si="6"/>
        <v/>
      </c>
      <c r="C70" s="46" t="str">
        <f t="shared" si="6"/>
        <v/>
      </c>
      <c r="D70" s="46"/>
      <c r="E70" s="46"/>
      <c r="F70" s="47" t="str">
        <f t="shared" ref="F70:AC70" si="13">IF($AD42=0, "", AVERAGE(F32:F41))</f>
        <v/>
      </c>
      <c r="G70" s="47" t="str">
        <f t="shared" si="13"/>
        <v/>
      </c>
      <c r="H70" s="47" t="str">
        <f t="shared" si="13"/>
        <v/>
      </c>
      <c r="I70" s="47" t="str">
        <f t="shared" si="13"/>
        <v/>
      </c>
      <c r="J70" s="47" t="str">
        <f t="shared" si="13"/>
        <v/>
      </c>
      <c r="K70" s="47" t="str">
        <f t="shared" si="13"/>
        <v/>
      </c>
      <c r="L70" s="47" t="str">
        <f t="shared" si="13"/>
        <v/>
      </c>
      <c r="M70" s="47" t="str">
        <f t="shared" si="13"/>
        <v/>
      </c>
      <c r="N70" s="47" t="str">
        <f t="shared" si="13"/>
        <v/>
      </c>
      <c r="O70" s="47" t="str">
        <f t="shared" si="13"/>
        <v/>
      </c>
      <c r="P70" s="47" t="str">
        <f t="shared" si="13"/>
        <v/>
      </c>
      <c r="Q70" s="47" t="str">
        <f t="shared" si="13"/>
        <v/>
      </c>
      <c r="R70" s="47" t="str">
        <f t="shared" si="13"/>
        <v/>
      </c>
      <c r="S70" s="47" t="str">
        <f t="shared" si="13"/>
        <v/>
      </c>
      <c r="T70" s="47" t="str">
        <f t="shared" si="13"/>
        <v/>
      </c>
      <c r="U70" s="47" t="str">
        <f t="shared" si="13"/>
        <v/>
      </c>
      <c r="V70" s="47" t="str">
        <f t="shared" si="13"/>
        <v/>
      </c>
      <c r="W70" s="47" t="str">
        <f t="shared" si="13"/>
        <v/>
      </c>
      <c r="X70" s="47" t="str">
        <f t="shared" si="13"/>
        <v/>
      </c>
      <c r="Y70" s="47" t="str">
        <f t="shared" si="13"/>
        <v/>
      </c>
      <c r="Z70" s="47" t="str">
        <f t="shared" si="13"/>
        <v/>
      </c>
      <c r="AA70" s="47" t="str">
        <f t="shared" si="13"/>
        <v/>
      </c>
      <c r="AB70" s="47" t="str">
        <f t="shared" si="13"/>
        <v/>
      </c>
      <c r="AC70" s="47" t="str">
        <f t="shared" si="13"/>
        <v/>
      </c>
      <c r="AD70" s="26"/>
      <c r="AE70" s="27"/>
    </row>
    <row r="71" spans="1:34" ht="15" customHeight="1" x14ac:dyDescent="0.2">
      <c r="A71" s="23"/>
      <c r="B71" s="45" t="str">
        <f t="shared" si="6"/>
        <v/>
      </c>
      <c r="C71" s="46" t="str">
        <f t="shared" si="6"/>
        <v/>
      </c>
      <c r="D71" s="46"/>
      <c r="E71" s="46"/>
      <c r="F71" s="47" t="str">
        <f t="shared" ref="F71:AC71" si="14">IF($AD43=0, "", AVERAGE(F33:F42))</f>
        <v/>
      </c>
      <c r="G71" s="47" t="str">
        <f t="shared" si="14"/>
        <v/>
      </c>
      <c r="H71" s="47" t="str">
        <f t="shared" si="14"/>
        <v/>
      </c>
      <c r="I71" s="47" t="str">
        <f t="shared" si="14"/>
        <v/>
      </c>
      <c r="J71" s="47" t="str">
        <f t="shared" si="14"/>
        <v/>
      </c>
      <c r="K71" s="47" t="str">
        <f t="shared" si="14"/>
        <v/>
      </c>
      <c r="L71" s="47" t="str">
        <f t="shared" si="14"/>
        <v/>
      </c>
      <c r="M71" s="47" t="str">
        <f t="shared" si="14"/>
        <v/>
      </c>
      <c r="N71" s="47" t="str">
        <f t="shared" si="14"/>
        <v/>
      </c>
      <c r="O71" s="47" t="str">
        <f t="shared" si="14"/>
        <v/>
      </c>
      <c r="P71" s="47" t="str">
        <f t="shared" si="14"/>
        <v/>
      </c>
      <c r="Q71" s="47" t="str">
        <f t="shared" si="14"/>
        <v/>
      </c>
      <c r="R71" s="47" t="str">
        <f t="shared" si="14"/>
        <v/>
      </c>
      <c r="S71" s="47" t="str">
        <f t="shared" si="14"/>
        <v/>
      </c>
      <c r="T71" s="47" t="str">
        <f t="shared" si="14"/>
        <v/>
      </c>
      <c r="U71" s="47" t="str">
        <f t="shared" si="14"/>
        <v/>
      </c>
      <c r="V71" s="47" t="str">
        <f t="shared" si="14"/>
        <v/>
      </c>
      <c r="W71" s="47" t="str">
        <f t="shared" si="14"/>
        <v/>
      </c>
      <c r="X71" s="47" t="str">
        <f t="shared" si="14"/>
        <v/>
      </c>
      <c r="Y71" s="47" t="str">
        <f t="shared" si="14"/>
        <v/>
      </c>
      <c r="Z71" s="47" t="str">
        <f t="shared" si="14"/>
        <v/>
      </c>
      <c r="AA71" s="47" t="str">
        <f t="shared" si="14"/>
        <v/>
      </c>
      <c r="AB71" s="47" t="str">
        <f t="shared" si="14"/>
        <v/>
      </c>
      <c r="AC71" s="47" t="str">
        <f t="shared" si="14"/>
        <v/>
      </c>
      <c r="AD71" s="26"/>
      <c r="AE71" s="27"/>
      <c r="AF71" s="33"/>
    </row>
    <row r="72" spans="1:34" ht="15" customHeight="1" x14ac:dyDescent="0.2">
      <c r="A72" s="23"/>
      <c r="B72" s="45" t="str">
        <f t="shared" si="6"/>
        <v/>
      </c>
      <c r="C72" s="46" t="str">
        <f t="shared" si="6"/>
        <v/>
      </c>
      <c r="D72" s="46"/>
      <c r="E72" s="46"/>
      <c r="F72" s="47" t="str">
        <f t="shared" ref="F72:AC72" si="15">IF($AD44=0, "", AVERAGE(F34:F43))</f>
        <v/>
      </c>
      <c r="G72" s="47" t="str">
        <f t="shared" si="15"/>
        <v/>
      </c>
      <c r="H72" s="47" t="str">
        <f t="shared" si="15"/>
        <v/>
      </c>
      <c r="I72" s="47" t="str">
        <f t="shared" si="15"/>
        <v/>
      </c>
      <c r="J72" s="47" t="str">
        <f t="shared" si="15"/>
        <v/>
      </c>
      <c r="K72" s="47" t="str">
        <f t="shared" si="15"/>
        <v/>
      </c>
      <c r="L72" s="47" t="str">
        <f t="shared" si="15"/>
        <v/>
      </c>
      <c r="M72" s="47" t="str">
        <f t="shared" si="15"/>
        <v/>
      </c>
      <c r="N72" s="47" t="str">
        <f t="shared" si="15"/>
        <v/>
      </c>
      <c r="O72" s="47" t="str">
        <f t="shared" si="15"/>
        <v/>
      </c>
      <c r="P72" s="47" t="str">
        <f t="shared" si="15"/>
        <v/>
      </c>
      <c r="Q72" s="47" t="str">
        <f t="shared" si="15"/>
        <v/>
      </c>
      <c r="R72" s="47" t="str">
        <f t="shared" si="15"/>
        <v/>
      </c>
      <c r="S72" s="47" t="str">
        <f t="shared" si="15"/>
        <v/>
      </c>
      <c r="T72" s="47" t="str">
        <f t="shared" si="15"/>
        <v/>
      </c>
      <c r="U72" s="47" t="str">
        <f t="shared" si="15"/>
        <v/>
      </c>
      <c r="V72" s="47" t="str">
        <f t="shared" si="15"/>
        <v/>
      </c>
      <c r="W72" s="47" t="str">
        <f t="shared" si="15"/>
        <v/>
      </c>
      <c r="X72" s="47" t="str">
        <f t="shared" si="15"/>
        <v/>
      </c>
      <c r="Y72" s="47" t="str">
        <f t="shared" si="15"/>
        <v/>
      </c>
      <c r="Z72" s="47" t="str">
        <f t="shared" si="15"/>
        <v/>
      </c>
      <c r="AA72" s="47" t="str">
        <f t="shared" si="15"/>
        <v/>
      </c>
      <c r="AB72" s="47" t="str">
        <f t="shared" si="15"/>
        <v/>
      </c>
      <c r="AC72" s="47" t="str">
        <f t="shared" si="15"/>
        <v/>
      </c>
      <c r="AD72" s="26"/>
      <c r="AE72" s="27"/>
      <c r="AF72" s="33"/>
    </row>
    <row r="73" spans="1:34" ht="15" customHeight="1" x14ac:dyDescent="0.2">
      <c r="A73" s="23"/>
      <c r="B73" s="45" t="str">
        <f t="shared" si="6"/>
        <v/>
      </c>
      <c r="C73" s="46" t="str">
        <f t="shared" si="6"/>
        <v/>
      </c>
      <c r="D73" s="46"/>
      <c r="E73" s="46"/>
      <c r="F73" s="47" t="str">
        <f t="shared" ref="F73:AC73" si="16">IF($AD45=0, "", AVERAGE(F35:F44))</f>
        <v/>
      </c>
      <c r="G73" s="47" t="str">
        <f t="shared" si="16"/>
        <v/>
      </c>
      <c r="H73" s="47" t="str">
        <f t="shared" si="16"/>
        <v/>
      </c>
      <c r="I73" s="47" t="str">
        <f t="shared" si="16"/>
        <v/>
      </c>
      <c r="J73" s="47" t="str">
        <f t="shared" si="16"/>
        <v/>
      </c>
      <c r="K73" s="47" t="str">
        <f t="shared" si="16"/>
        <v/>
      </c>
      <c r="L73" s="47" t="str">
        <f t="shared" si="16"/>
        <v/>
      </c>
      <c r="M73" s="47" t="str">
        <f t="shared" si="16"/>
        <v/>
      </c>
      <c r="N73" s="47" t="str">
        <f t="shared" si="16"/>
        <v/>
      </c>
      <c r="O73" s="47" t="str">
        <f t="shared" si="16"/>
        <v/>
      </c>
      <c r="P73" s="47" t="str">
        <f t="shared" si="16"/>
        <v/>
      </c>
      <c r="Q73" s="47" t="str">
        <f t="shared" si="16"/>
        <v/>
      </c>
      <c r="R73" s="47" t="str">
        <f t="shared" si="16"/>
        <v/>
      </c>
      <c r="S73" s="47" t="str">
        <f t="shared" si="16"/>
        <v/>
      </c>
      <c r="T73" s="47" t="str">
        <f t="shared" si="16"/>
        <v/>
      </c>
      <c r="U73" s="47" t="str">
        <f t="shared" si="16"/>
        <v/>
      </c>
      <c r="V73" s="47" t="str">
        <f t="shared" si="16"/>
        <v/>
      </c>
      <c r="W73" s="47" t="str">
        <f t="shared" si="16"/>
        <v/>
      </c>
      <c r="X73" s="47" t="str">
        <f t="shared" si="16"/>
        <v/>
      </c>
      <c r="Y73" s="47" t="str">
        <f t="shared" si="16"/>
        <v/>
      </c>
      <c r="Z73" s="47" t="str">
        <f t="shared" si="16"/>
        <v/>
      </c>
      <c r="AA73" s="47" t="str">
        <f t="shared" si="16"/>
        <v/>
      </c>
      <c r="AB73" s="47" t="str">
        <f t="shared" si="16"/>
        <v/>
      </c>
      <c r="AC73" s="47" t="str">
        <f t="shared" si="16"/>
        <v/>
      </c>
      <c r="AD73" s="26"/>
      <c r="AE73" s="27"/>
      <c r="AF73" s="33"/>
    </row>
    <row r="74" spans="1:34" ht="15" customHeight="1" x14ac:dyDescent="0.2">
      <c r="A74" s="23"/>
      <c r="B74" s="45" t="str">
        <f t="shared" si="6"/>
        <v/>
      </c>
      <c r="C74" s="46" t="str">
        <f t="shared" si="6"/>
        <v/>
      </c>
      <c r="D74" s="46"/>
      <c r="E74" s="46"/>
      <c r="F74" s="47" t="str">
        <f t="shared" ref="F74:AC74" si="17">IF($AD46=0, "", AVERAGE(F36:F45))</f>
        <v/>
      </c>
      <c r="G74" s="47" t="str">
        <f t="shared" si="17"/>
        <v/>
      </c>
      <c r="H74" s="47" t="str">
        <f t="shared" si="17"/>
        <v/>
      </c>
      <c r="I74" s="47" t="str">
        <f t="shared" si="17"/>
        <v/>
      </c>
      <c r="J74" s="47" t="str">
        <f t="shared" si="17"/>
        <v/>
      </c>
      <c r="K74" s="47" t="str">
        <f t="shared" si="17"/>
        <v/>
      </c>
      <c r="L74" s="47" t="str">
        <f t="shared" si="17"/>
        <v/>
      </c>
      <c r="M74" s="47" t="str">
        <f t="shared" si="17"/>
        <v/>
      </c>
      <c r="N74" s="47" t="str">
        <f t="shared" si="17"/>
        <v/>
      </c>
      <c r="O74" s="47" t="str">
        <f t="shared" si="17"/>
        <v/>
      </c>
      <c r="P74" s="47" t="str">
        <f t="shared" si="17"/>
        <v/>
      </c>
      <c r="Q74" s="47" t="str">
        <f t="shared" si="17"/>
        <v/>
      </c>
      <c r="R74" s="47" t="str">
        <f t="shared" si="17"/>
        <v/>
      </c>
      <c r="S74" s="47" t="str">
        <f t="shared" si="17"/>
        <v/>
      </c>
      <c r="T74" s="47" t="str">
        <f t="shared" si="17"/>
        <v/>
      </c>
      <c r="U74" s="47" t="str">
        <f t="shared" si="17"/>
        <v/>
      </c>
      <c r="V74" s="47" t="str">
        <f t="shared" si="17"/>
        <v/>
      </c>
      <c r="W74" s="47" t="str">
        <f t="shared" si="17"/>
        <v/>
      </c>
      <c r="X74" s="47" t="str">
        <f t="shared" si="17"/>
        <v/>
      </c>
      <c r="Y74" s="47" t="str">
        <f t="shared" si="17"/>
        <v/>
      </c>
      <c r="Z74" s="47" t="str">
        <f t="shared" si="17"/>
        <v/>
      </c>
      <c r="AA74" s="47" t="str">
        <f t="shared" si="17"/>
        <v/>
      </c>
      <c r="AB74" s="47" t="str">
        <f t="shared" si="17"/>
        <v/>
      </c>
      <c r="AC74" s="47" t="str">
        <f t="shared" si="17"/>
        <v/>
      </c>
      <c r="AD74" s="26"/>
      <c r="AE74" s="27"/>
      <c r="AF74" s="33"/>
    </row>
    <row r="75" spans="1:34" ht="15" customHeight="1" x14ac:dyDescent="0.2">
      <c r="A75" s="23"/>
      <c r="B75" s="45" t="str">
        <f t="shared" si="6"/>
        <v/>
      </c>
      <c r="C75" s="46" t="str">
        <f t="shared" si="6"/>
        <v/>
      </c>
      <c r="D75" s="46"/>
      <c r="E75" s="46"/>
      <c r="F75" s="47" t="str">
        <f t="shared" ref="F75:AC75" si="18">IF($AD47=0, "", AVERAGE(F37:F46))</f>
        <v/>
      </c>
      <c r="G75" s="47" t="str">
        <f t="shared" si="18"/>
        <v/>
      </c>
      <c r="H75" s="47" t="str">
        <f t="shared" si="18"/>
        <v/>
      </c>
      <c r="I75" s="47" t="str">
        <f t="shared" si="18"/>
        <v/>
      </c>
      <c r="J75" s="47" t="str">
        <f t="shared" si="18"/>
        <v/>
      </c>
      <c r="K75" s="47" t="str">
        <f t="shared" si="18"/>
        <v/>
      </c>
      <c r="L75" s="47" t="str">
        <f t="shared" si="18"/>
        <v/>
      </c>
      <c r="M75" s="47" t="str">
        <f t="shared" si="18"/>
        <v/>
      </c>
      <c r="N75" s="47" t="str">
        <f t="shared" si="18"/>
        <v/>
      </c>
      <c r="O75" s="47" t="str">
        <f t="shared" si="18"/>
        <v/>
      </c>
      <c r="P75" s="47" t="str">
        <f t="shared" si="18"/>
        <v/>
      </c>
      <c r="Q75" s="47" t="str">
        <f t="shared" si="18"/>
        <v/>
      </c>
      <c r="R75" s="47" t="str">
        <f t="shared" si="18"/>
        <v/>
      </c>
      <c r="S75" s="47" t="str">
        <f t="shared" si="18"/>
        <v/>
      </c>
      <c r="T75" s="47" t="str">
        <f t="shared" si="18"/>
        <v/>
      </c>
      <c r="U75" s="47" t="str">
        <f t="shared" si="18"/>
        <v/>
      </c>
      <c r="V75" s="47" t="str">
        <f t="shared" si="18"/>
        <v/>
      </c>
      <c r="W75" s="47" t="str">
        <f t="shared" si="18"/>
        <v/>
      </c>
      <c r="X75" s="47" t="str">
        <f t="shared" si="18"/>
        <v/>
      </c>
      <c r="Y75" s="47" t="str">
        <f t="shared" si="18"/>
        <v/>
      </c>
      <c r="Z75" s="47" t="str">
        <f t="shared" si="18"/>
        <v/>
      </c>
      <c r="AA75" s="47" t="str">
        <f t="shared" si="18"/>
        <v/>
      </c>
      <c r="AB75" s="47" t="str">
        <f t="shared" si="18"/>
        <v/>
      </c>
      <c r="AC75" s="47" t="str">
        <f t="shared" si="18"/>
        <v/>
      </c>
      <c r="AD75" s="26"/>
      <c r="AE75" s="27"/>
      <c r="AF75" s="33"/>
    </row>
    <row r="76" spans="1:34" ht="15" customHeight="1" x14ac:dyDescent="0.2">
      <c r="A76" s="23"/>
      <c r="B76" s="45" t="str">
        <f t="shared" si="6"/>
        <v/>
      </c>
      <c r="C76" s="46" t="str">
        <f t="shared" si="6"/>
        <v/>
      </c>
      <c r="D76" s="46"/>
      <c r="E76" s="46"/>
      <c r="F76" s="47" t="str">
        <f t="shared" ref="F76:AC76" si="19">IF($AD48=0, "", AVERAGE(F38:F47))</f>
        <v/>
      </c>
      <c r="G76" s="47" t="str">
        <f t="shared" si="19"/>
        <v/>
      </c>
      <c r="H76" s="47" t="str">
        <f t="shared" si="19"/>
        <v/>
      </c>
      <c r="I76" s="47" t="str">
        <f t="shared" si="19"/>
        <v/>
      </c>
      <c r="J76" s="47" t="str">
        <f t="shared" si="19"/>
        <v/>
      </c>
      <c r="K76" s="47" t="str">
        <f t="shared" si="19"/>
        <v/>
      </c>
      <c r="L76" s="47" t="str">
        <f t="shared" si="19"/>
        <v/>
      </c>
      <c r="M76" s="47" t="str">
        <f t="shared" si="19"/>
        <v/>
      </c>
      <c r="N76" s="47" t="str">
        <f t="shared" si="19"/>
        <v/>
      </c>
      <c r="O76" s="47" t="str">
        <f t="shared" si="19"/>
        <v/>
      </c>
      <c r="P76" s="47" t="str">
        <f t="shared" si="19"/>
        <v/>
      </c>
      <c r="Q76" s="47" t="str">
        <f t="shared" si="19"/>
        <v/>
      </c>
      <c r="R76" s="47" t="str">
        <f t="shared" si="19"/>
        <v/>
      </c>
      <c r="S76" s="47" t="str">
        <f t="shared" si="19"/>
        <v/>
      </c>
      <c r="T76" s="47" t="str">
        <f t="shared" si="19"/>
        <v/>
      </c>
      <c r="U76" s="47" t="str">
        <f t="shared" si="19"/>
        <v/>
      </c>
      <c r="V76" s="47" t="str">
        <f t="shared" si="19"/>
        <v/>
      </c>
      <c r="W76" s="47" t="str">
        <f t="shared" si="19"/>
        <v/>
      </c>
      <c r="X76" s="47" t="str">
        <f t="shared" si="19"/>
        <v/>
      </c>
      <c r="Y76" s="47" t="str">
        <f t="shared" si="19"/>
        <v/>
      </c>
      <c r="Z76" s="47" t="str">
        <f t="shared" si="19"/>
        <v/>
      </c>
      <c r="AA76" s="47" t="str">
        <f t="shared" si="19"/>
        <v/>
      </c>
      <c r="AB76" s="47" t="str">
        <f t="shared" si="19"/>
        <v/>
      </c>
      <c r="AC76" s="47" t="str">
        <f t="shared" si="19"/>
        <v/>
      </c>
      <c r="AD76" s="26"/>
      <c r="AE76" s="27"/>
      <c r="AF76" s="33"/>
    </row>
    <row r="77" spans="1:34" ht="15" customHeight="1" x14ac:dyDescent="0.2">
      <c r="A77" s="23"/>
      <c r="B77" s="45" t="str">
        <f t="shared" si="6"/>
        <v/>
      </c>
      <c r="C77" s="46" t="str">
        <f t="shared" si="6"/>
        <v/>
      </c>
      <c r="D77" s="46"/>
      <c r="E77" s="46"/>
      <c r="F77" s="47" t="str">
        <f t="shared" ref="F77:AC77" si="20">IF($AD49=0, "", AVERAGE(F39:F48))</f>
        <v/>
      </c>
      <c r="G77" s="47" t="str">
        <f t="shared" si="20"/>
        <v/>
      </c>
      <c r="H77" s="47" t="str">
        <f t="shared" si="20"/>
        <v/>
      </c>
      <c r="I77" s="47" t="str">
        <f t="shared" si="20"/>
        <v/>
      </c>
      <c r="J77" s="47" t="str">
        <f t="shared" si="20"/>
        <v/>
      </c>
      <c r="K77" s="47" t="str">
        <f t="shared" si="20"/>
        <v/>
      </c>
      <c r="L77" s="47" t="str">
        <f t="shared" si="20"/>
        <v/>
      </c>
      <c r="M77" s="47" t="str">
        <f t="shared" si="20"/>
        <v/>
      </c>
      <c r="N77" s="47" t="str">
        <f t="shared" si="20"/>
        <v/>
      </c>
      <c r="O77" s="47" t="str">
        <f t="shared" si="20"/>
        <v/>
      </c>
      <c r="P77" s="47" t="str">
        <f t="shared" si="20"/>
        <v/>
      </c>
      <c r="Q77" s="47" t="str">
        <f t="shared" si="20"/>
        <v/>
      </c>
      <c r="R77" s="47" t="str">
        <f t="shared" si="20"/>
        <v/>
      </c>
      <c r="S77" s="47" t="str">
        <f t="shared" si="20"/>
        <v/>
      </c>
      <c r="T77" s="47" t="str">
        <f t="shared" si="20"/>
        <v/>
      </c>
      <c r="U77" s="47" t="str">
        <f t="shared" si="20"/>
        <v/>
      </c>
      <c r="V77" s="47" t="str">
        <f t="shared" si="20"/>
        <v/>
      </c>
      <c r="W77" s="47" t="str">
        <f t="shared" si="20"/>
        <v/>
      </c>
      <c r="X77" s="47" t="str">
        <f t="shared" si="20"/>
        <v/>
      </c>
      <c r="Y77" s="47" t="str">
        <f t="shared" si="20"/>
        <v/>
      </c>
      <c r="Z77" s="47" t="str">
        <f t="shared" si="20"/>
        <v/>
      </c>
      <c r="AA77" s="47" t="str">
        <f t="shared" si="20"/>
        <v/>
      </c>
      <c r="AB77" s="47" t="str">
        <f t="shared" si="20"/>
        <v/>
      </c>
      <c r="AC77" s="47" t="str">
        <f t="shared" si="20"/>
        <v/>
      </c>
      <c r="AD77" s="26"/>
      <c r="AE77" s="27"/>
      <c r="AF77" s="33"/>
    </row>
    <row r="78" spans="1:34" ht="15" customHeight="1" x14ac:dyDescent="0.2">
      <c r="A78" s="23"/>
      <c r="B78" s="45" t="str">
        <f t="shared" si="6"/>
        <v/>
      </c>
      <c r="C78" s="46" t="str">
        <f t="shared" si="6"/>
        <v/>
      </c>
      <c r="D78" s="46"/>
      <c r="E78" s="46"/>
      <c r="F78" s="47" t="str">
        <f t="shared" ref="F78:AC78" si="21">IF($AD50=0, "", AVERAGE(F40:F49))</f>
        <v/>
      </c>
      <c r="G78" s="47" t="str">
        <f t="shared" si="21"/>
        <v/>
      </c>
      <c r="H78" s="47" t="str">
        <f t="shared" si="21"/>
        <v/>
      </c>
      <c r="I78" s="47" t="str">
        <f t="shared" si="21"/>
        <v/>
      </c>
      <c r="J78" s="47" t="str">
        <f t="shared" si="21"/>
        <v/>
      </c>
      <c r="K78" s="47" t="str">
        <f t="shared" si="21"/>
        <v/>
      </c>
      <c r="L78" s="47" t="str">
        <f t="shared" si="21"/>
        <v/>
      </c>
      <c r="M78" s="47" t="str">
        <f t="shared" si="21"/>
        <v/>
      </c>
      <c r="N78" s="47" t="str">
        <f t="shared" si="21"/>
        <v/>
      </c>
      <c r="O78" s="47" t="str">
        <f t="shared" si="21"/>
        <v/>
      </c>
      <c r="P78" s="47" t="str">
        <f t="shared" si="21"/>
        <v/>
      </c>
      <c r="Q78" s="47" t="str">
        <f t="shared" si="21"/>
        <v/>
      </c>
      <c r="R78" s="47" t="str">
        <f t="shared" si="21"/>
        <v/>
      </c>
      <c r="S78" s="47" t="str">
        <f t="shared" si="21"/>
        <v/>
      </c>
      <c r="T78" s="47" t="str">
        <f t="shared" si="21"/>
        <v/>
      </c>
      <c r="U78" s="47" t="str">
        <f t="shared" si="21"/>
        <v/>
      </c>
      <c r="V78" s="47" t="str">
        <f t="shared" si="21"/>
        <v/>
      </c>
      <c r="W78" s="47" t="str">
        <f t="shared" si="21"/>
        <v/>
      </c>
      <c r="X78" s="47" t="str">
        <f t="shared" si="21"/>
        <v/>
      </c>
      <c r="Y78" s="47" t="str">
        <f t="shared" si="21"/>
        <v/>
      </c>
      <c r="Z78" s="47" t="str">
        <f t="shared" si="21"/>
        <v/>
      </c>
      <c r="AA78" s="47" t="str">
        <f t="shared" si="21"/>
        <v/>
      </c>
      <c r="AB78" s="47" t="str">
        <f t="shared" si="21"/>
        <v/>
      </c>
      <c r="AC78" s="47" t="str">
        <f t="shared" si="21"/>
        <v/>
      </c>
      <c r="AD78" s="26"/>
      <c r="AE78" s="27"/>
      <c r="AF78" s="33"/>
      <c r="AH78" s="48"/>
    </row>
    <row r="79" spans="1:34" ht="15" customHeight="1" x14ac:dyDescent="0.2">
      <c r="A79" s="23"/>
      <c r="B79" s="45" t="str">
        <f t="shared" si="6"/>
        <v/>
      </c>
      <c r="C79" s="46" t="str">
        <f t="shared" si="6"/>
        <v/>
      </c>
      <c r="D79" s="46"/>
      <c r="E79" s="46"/>
      <c r="F79" s="47" t="str">
        <f t="shared" ref="F79:AC79" si="22">IF($AD51=0, "", AVERAGE(F41:F50))</f>
        <v/>
      </c>
      <c r="G79" s="47" t="str">
        <f t="shared" si="22"/>
        <v/>
      </c>
      <c r="H79" s="47" t="str">
        <f t="shared" si="22"/>
        <v/>
      </c>
      <c r="I79" s="47" t="str">
        <f t="shared" si="22"/>
        <v/>
      </c>
      <c r="J79" s="47" t="str">
        <f t="shared" si="22"/>
        <v/>
      </c>
      <c r="K79" s="47" t="str">
        <f t="shared" si="22"/>
        <v/>
      </c>
      <c r="L79" s="47" t="str">
        <f t="shared" si="22"/>
        <v/>
      </c>
      <c r="M79" s="47" t="str">
        <f t="shared" si="22"/>
        <v/>
      </c>
      <c r="N79" s="47" t="str">
        <f t="shared" si="22"/>
        <v/>
      </c>
      <c r="O79" s="47" t="str">
        <f t="shared" si="22"/>
        <v/>
      </c>
      <c r="P79" s="47" t="str">
        <f t="shared" si="22"/>
        <v/>
      </c>
      <c r="Q79" s="47" t="str">
        <f t="shared" si="22"/>
        <v/>
      </c>
      <c r="R79" s="47" t="str">
        <f t="shared" si="22"/>
        <v/>
      </c>
      <c r="S79" s="47" t="str">
        <f t="shared" si="22"/>
        <v/>
      </c>
      <c r="T79" s="47" t="str">
        <f t="shared" si="22"/>
        <v/>
      </c>
      <c r="U79" s="47" t="str">
        <f t="shared" si="22"/>
        <v/>
      </c>
      <c r="V79" s="47" t="str">
        <f t="shared" si="22"/>
        <v/>
      </c>
      <c r="W79" s="47" t="str">
        <f t="shared" si="22"/>
        <v/>
      </c>
      <c r="X79" s="47" t="str">
        <f t="shared" si="22"/>
        <v/>
      </c>
      <c r="Y79" s="47" t="str">
        <f t="shared" si="22"/>
        <v/>
      </c>
      <c r="Z79" s="47" t="str">
        <f t="shared" si="22"/>
        <v/>
      </c>
      <c r="AA79" s="47" t="str">
        <f t="shared" si="22"/>
        <v/>
      </c>
      <c r="AB79" s="47" t="str">
        <f t="shared" si="22"/>
        <v/>
      </c>
      <c r="AC79" s="47" t="str">
        <f t="shared" si="22"/>
        <v/>
      </c>
      <c r="AD79" s="26"/>
      <c r="AE79" s="27"/>
      <c r="AF79" s="33"/>
      <c r="AH79" s="48"/>
    </row>
    <row r="80" spans="1:34" ht="15" customHeight="1" x14ac:dyDescent="0.2">
      <c r="A80" s="23"/>
      <c r="B80" s="45" t="str">
        <f t="shared" si="6"/>
        <v/>
      </c>
      <c r="C80" s="46" t="str">
        <f t="shared" si="6"/>
        <v/>
      </c>
      <c r="D80" s="46"/>
      <c r="E80" s="46"/>
      <c r="F80" s="47" t="str">
        <f t="shared" ref="F80:AC80" si="23">IF($AD52=0, "", AVERAGE(F42:F51))</f>
        <v/>
      </c>
      <c r="G80" s="47" t="str">
        <f t="shared" si="23"/>
        <v/>
      </c>
      <c r="H80" s="47" t="str">
        <f t="shared" si="23"/>
        <v/>
      </c>
      <c r="I80" s="47" t="str">
        <f t="shared" si="23"/>
        <v/>
      </c>
      <c r="J80" s="47" t="str">
        <f t="shared" si="23"/>
        <v/>
      </c>
      <c r="K80" s="47" t="str">
        <f t="shared" si="23"/>
        <v/>
      </c>
      <c r="L80" s="47" t="str">
        <f t="shared" si="23"/>
        <v/>
      </c>
      <c r="M80" s="47" t="str">
        <f t="shared" si="23"/>
        <v/>
      </c>
      <c r="N80" s="47" t="str">
        <f t="shared" si="23"/>
        <v/>
      </c>
      <c r="O80" s="47" t="str">
        <f t="shared" si="23"/>
        <v/>
      </c>
      <c r="P80" s="47" t="str">
        <f t="shared" si="23"/>
        <v/>
      </c>
      <c r="Q80" s="47" t="str">
        <f t="shared" si="23"/>
        <v/>
      </c>
      <c r="R80" s="47" t="str">
        <f t="shared" si="23"/>
        <v/>
      </c>
      <c r="S80" s="47" t="str">
        <f t="shared" si="23"/>
        <v/>
      </c>
      <c r="T80" s="47" t="str">
        <f t="shared" si="23"/>
        <v/>
      </c>
      <c r="U80" s="47" t="str">
        <f t="shared" si="23"/>
        <v/>
      </c>
      <c r="V80" s="47" t="str">
        <f t="shared" si="23"/>
        <v/>
      </c>
      <c r="W80" s="47" t="str">
        <f t="shared" si="23"/>
        <v/>
      </c>
      <c r="X80" s="47" t="str">
        <f t="shared" si="23"/>
        <v/>
      </c>
      <c r="Y80" s="47" t="str">
        <f t="shared" si="23"/>
        <v/>
      </c>
      <c r="Z80" s="47" t="str">
        <f t="shared" si="23"/>
        <v/>
      </c>
      <c r="AA80" s="47" t="str">
        <f t="shared" si="23"/>
        <v/>
      </c>
      <c r="AB80" s="47" t="str">
        <f t="shared" si="23"/>
        <v/>
      </c>
      <c r="AC80" s="47" t="str">
        <f t="shared" si="23"/>
        <v/>
      </c>
      <c r="AD80" s="26"/>
      <c r="AE80" s="27"/>
      <c r="AF80" s="33"/>
    </row>
    <row r="81" spans="1:32" ht="15" customHeight="1" x14ac:dyDescent="0.2">
      <c r="A81" s="23"/>
      <c r="B81" s="45" t="str">
        <f t="shared" si="6"/>
        <v/>
      </c>
      <c r="C81" s="46" t="str">
        <f t="shared" si="6"/>
        <v/>
      </c>
      <c r="D81" s="46"/>
      <c r="E81" s="46"/>
      <c r="F81" s="47" t="str">
        <f t="shared" ref="F81:AC81" si="24">IF($AD53=0, "", AVERAGE(F43:F52))</f>
        <v/>
      </c>
      <c r="G81" s="47" t="str">
        <f t="shared" si="24"/>
        <v/>
      </c>
      <c r="H81" s="47" t="str">
        <f t="shared" si="24"/>
        <v/>
      </c>
      <c r="I81" s="47" t="str">
        <f t="shared" si="24"/>
        <v/>
      </c>
      <c r="J81" s="47" t="str">
        <f t="shared" si="24"/>
        <v/>
      </c>
      <c r="K81" s="47" t="str">
        <f t="shared" si="24"/>
        <v/>
      </c>
      <c r="L81" s="47" t="str">
        <f t="shared" si="24"/>
        <v/>
      </c>
      <c r="M81" s="47" t="str">
        <f t="shared" si="24"/>
        <v/>
      </c>
      <c r="N81" s="47" t="str">
        <f t="shared" si="24"/>
        <v/>
      </c>
      <c r="O81" s="47" t="str">
        <f t="shared" si="24"/>
        <v/>
      </c>
      <c r="P81" s="47" t="str">
        <f t="shared" si="24"/>
        <v/>
      </c>
      <c r="Q81" s="47" t="str">
        <f t="shared" si="24"/>
        <v/>
      </c>
      <c r="R81" s="47" t="str">
        <f t="shared" si="24"/>
        <v/>
      </c>
      <c r="S81" s="47" t="str">
        <f t="shared" si="24"/>
        <v/>
      </c>
      <c r="T81" s="47" t="str">
        <f t="shared" si="24"/>
        <v/>
      </c>
      <c r="U81" s="47" t="str">
        <f t="shared" si="24"/>
        <v/>
      </c>
      <c r="V81" s="47" t="str">
        <f t="shared" si="24"/>
        <v/>
      </c>
      <c r="W81" s="47" t="str">
        <f t="shared" si="24"/>
        <v/>
      </c>
      <c r="X81" s="47" t="str">
        <f t="shared" si="24"/>
        <v/>
      </c>
      <c r="Y81" s="47" t="str">
        <f t="shared" si="24"/>
        <v/>
      </c>
      <c r="Z81" s="47" t="str">
        <f t="shared" si="24"/>
        <v/>
      </c>
      <c r="AA81" s="47" t="str">
        <f t="shared" si="24"/>
        <v/>
      </c>
      <c r="AB81" s="47" t="str">
        <f t="shared" si="24"/>
        <v/>
      </c>
      <c r="AC81" s="47" t="str">
        <f t="shared" si="24"/>
        <v/>
      </c>
      <c r="AD81" s="26"/>
      <c r="AE81" s="27"/>
      <c r="AF81" s="33"/>
    </row>
    <row r="82" spans="1:32" ht="15" customHeight="1" x14ac:dyDescent="0.2">
      <c r="A82" s="23"/>
      <c r="B82" s="45" t="str">
        <f t="shared" si="6"/>
        <v/>
      </c>
      <c r="C82" s="46" t="str">
        <f t="shared" si="6"/>
        <v/>
      </c>
      <c r="D82" s="46"/>
      <c r="E82" s="46"/>
      <c r="F82" s="47" t="str">
        <f t="shared" ref="F82:AC82" si="25">IF($AD54=0, "", AVERAGE(F44:F53))</f>
        <v/>
      </c>
      <c r="G82" s="47" t="str">
        <f t="shared" si="25"/>
        <v/>
      </c>
      <c r="H82" s="47" t="str">
        <f t="shared" si="25"/>
        <v/>
      </c>
      <c r="I82" s="47" t="str">
        <f t="shared" si="25"/>
        <v/>
      </c>
      <c r="J82" s="47" t="str">
        <f t="shared" si="25"/>
        <v/>
      </c>
      <c r="K82" s="47" t="str">
        <f t="shared" si="25"/>
        <v/>
      </c>
      <c r="L82" s="47" t="str">
        <f t="shared" si="25"/>
        <v/>
      </c>
      <c r="M82" s="47" t="str">
        <f t="shared" si="25"/>
        <v/>
      </c>
      <c r="N82" s="47" t="str">
        <f t="shared" si="25"/>
        <v/>
      </c>
      <c r="O82" s="47" t="str">
        <f t="shared" si="25"/>
        <v/>
      </c>
      <c r="P82" s="47" t="str">
        <f t="shared" si="25"/>
        <v/>
      </c>
      <c r="Q82" s="47" t="str">
        <f t="shared" si="25"/>
        <v/>
      </c>
      <c r="R82" s="47" t="str">
        <f t="shared" si="25"/>
        <v/>
      </c>
      <c r="S82" s="47" t="str">
        <f t="shared" si="25"/>
        <v/>
      </c>
      <c r="T82" s="47" t="str">
        <f t="shared" si="25"/>
        <v/>
      </c>
      <c r="U82" s="47" t="str">
        <f t="shared" si="25"/>
        <v/>
      </c>
      <c r="V82" s="47" t="str">
        <f t="shared" si="25"/>
        <v/>
      </c>
      <c r="W82" s="47" t="str">
        <f t="shared" si="25"/>
        <v/>
      </c>
      <c r="X82" s="47" t="str">
        <f t="shared" si="25"/>
        <v/>
      </c>
      <c r="Y82" s="47" t="str">
        <f t="shared" si="25"/>
        <v/>
      </c>
      <c r="Z82" s="47" t="str">
        <f t="shared" si="25"/>
        <v/>
      </c>
      <c r="AA82" s="47" t="str">
        <f t="shared" si="25"/>
        <v/>
      </c>
      <c r="AB82" s="47" t="str">
        <f t="shared" si="25"/>
        <v/>
      </c>
      <c r="AC82" s="47" t="str">
        <f t="shared" si="25"/>
        <v/>
      </c>
      <c r="AD82" s="26"/>
      <c r="AE82" s="27"/>
      <c r="AF82" s="33"/>
    </row>
    <row r="83" spans="1:32" ht="15" customHeight="1" x14ac:dyDescent="0.2">
      <c r="A83" s="23"/>
      <c r="B83" s="45" t="str">
        <f t="shared" si="6"/>
        <v/>
      </c>
      <c r="C83" s="46" t="str">
        <f t="shared" si="6"/>
        <v/>
      </c>
      <c r="D83" s="46"/>
      <c r="E83" s="46"/>
      <c r="F83" s="47" t="str">
        <f t="shared" ref="F83:AC83" si="26">IF($AD55=0, "", AVERAGE(F45:F54))</f>
        <v/>
      </c>
      <c r="G83" s="47" t="str">
        <f t="shared" si="26"/>
        <v/>
      </c>
      <c r="H83" s="47" t="str">
        <f t="shared" si="26"/>
        <v/>
      </c>
      <c r="I83" s="47" t="str">
        <f t="shared" si="26"/>
        <v/>
      </c>
      <c r="J83" s="47" t="str">
        <f t="shared" si="26"/>
        <v/>
      </c>
      <c r="K83" s="47" t="str">
        <f t="shared" si="26"/>
        <v/>
      </c>
      <c r="L83" s="47" t="str">
        <f t="shared" si="26"/>
        <v/>
      </c>
      <c r="M83" s="47" t="str">
        <f t="shared" si="26"/>
        <v/>
      </c>
      <c r="N83" s="47" t="str">
        <f t="shared" si="26"/>
        <v/>
      </c>
      <c r="O83" s="47" t="str">
        <f t="shared" si="26"/>
        <v/>
      </c>
      <c r="P83" s="47" t="str">
        <f t="shared" si="26"/>
        <v/>
      </c>
      <c r="Q83" s="47" t="str">
        <f t="shared" si="26"/>
        <v/>
      </c>
      <c r="R83" s="47" t="str">
        <f t="shared" si="26"/>
        <v/>
      </c>
      <c r="S83" s="47" t="str">
        <f t="shared" si="26"/>
        <v/>
      </c>
      <c r="T83" s="47" t="str">
        <f t="shared" si="26"/>
        <v/>
      </c>
      <c r="U83" s="47" t="str">
        <f t="shared" si="26"/>
        <v/>
      </c>
      <c r="V83" s="47" t="str">
        <f t="shared" si="26"/>
        <v/>
      </c>
      <c r="W83" s="47" t="str">
        <f t="shared" si="26"/>
        <v/>
      </c>
      <c r="X83" s="47" t="str">
        <f t="shared" si="26"/>
        <v/>
      </c>
      <c r="Y83" s="47" t="str">
        <f t="shared" si="26"/>
        <v/>
      </c>
      <c r="Z83" s="47" t="str">
        <f t="shared" si="26"/>
        <v/>
      </c>
      <c r="AA83" s="47" t="str">
        <f t="shared" si="26"/>
        <v/>
      </c>
      <c r="AB83" s="47" t="str">
        <f t="shared" si="26"/>
        <v/>
      </c>
      <c r="AC83" s="47" t="str">
        <f t="shared" si="26"/>
        <v/>
      </c>
      <c r="AD83" s="26"/>
      <c r="AE83" s="27"/>
      <c r="AF83" s="33"/>
    </row>
    <row r="84" spans="1:32" ht="15" customHeight="1" x14ac:dyDescent="0.2">
      <c r="A84" s="23"/>
      <c r="B84" s="45" t="str">
        <f t="shared" si="6"/>
        <v/>
      </c>
      <c r="C84" s="46" t="str">
        <f t="shared" si="6"/>
        <v/>
      </c>
      <c r="D84" s="46"/>
      <c r="E84" s="46"/>
      <c r="F84" s="47" t="str">
        <f t="shared" ref="F84:AC84" si="27">IF($AD56=0, "", AVERAGE(F46:F55))</f>
        <v/>
      </c>
      <c r="G84" s="47" t="str">
        <f t="shared" si="27"/>
        <v/>
      </c>
      <c r="H84" s="47" t="str">
        <f t="shared" si="27"/>
        <v/>
      </c>
      <c r="I84" s="47" t="str">
        <f t="shared" si="27"/>
        <v/>
      </c>
      <c r="J84" s="47" t="str">
        <f t="shared" si="27"/>
        <v/>
      </c>
      <c r="K84" s="47" t="str">
        <f t="shared" si="27"/>
        <v/>
      </c>
      <c r="L84" s="47" t="str">
        <f t="shared" si="27"/>
        <v/>
      </c>
      <c r="M84" s="47" t="str">
        <f t="shared" si="27"/>
        <v/>
      </c>
      <c r="N84" s="47" t="str">
        <f t="shared" si="27"/>
        <v/>
      </c>
      <c r="O84" s="47" t="str">
        <f t="shared" si="27"/>
        <v/>
      </c>
      <c r="P84" s="47" t="str">
        <f t="shared" si="27"/>
        <v/>
      </c>
      <c r="Q84" s="47" t="str">
        <f t="shared" si="27"/>
        <v/>
      </c>
      <c r="R84" s="47" t="str">
        <f t="shared" si="27"/>
        <v/>
      </c>
      <c r="S84" s="47" t="str">
        <f t="shared" si="27"/>
        <v/>
      </c>
      <c r="T84" s="47" t="str">
        <f t="shared" si="27"/>
        <v/>
      </c>
      <c r="U84" s="47" t="str">
        <f t="shared" si="27"/>
        <v/>
      </c>
      <c r="V84" s="47" t="str">
        <f t="shared" si="27"/>
        <v/>
      </c>
      <c r="W84" s="47" t="str">
        <f t="shared" si="27"/>
        <v/>
      </c>
      <c r="X84" s="47" t="str">
        <f t="shared" si="27"/>
        <v/>
      </c>
      <c r="Y84" s="47" t="str">
        <f t="shared" si="27"/>
        <v/>
      </c>
      <c r="Z84" s="47" t="str">
        <f t="shared" si="27"/>
        <v/>
      </c>
      <c r="AA84" s="47" t="str">
        <f t="shared" si="27"/>
        <v/>
      </c>
      <c r="AB84" s="47" t="str">
        <f t="shared" si="27"/>
        <v/>
      </c>
      <c r="AC84" s="47" t="str">
        <f t="shared" si="27"/>
        <v/>
      </c>
      <c r="AD84" s="26"/>
      <c r="AE84" s="27"/>
      <c r="AF84" s="33"/>
    </row>
    <row r="85" spans="1:32" ht="15" customHeight="1" x14ac:dyDescent="0.2">
      <c r="A85" s="23"/>
      <c r="B85" s="45" t="str">
        <f t="shared" si="6"/>
        <v/>
      </c>
      <c r="C85" s="46" t="str">
        <f t="shared" si="6"/>
        <v/>
      </c>
      <c r="D85" s="46"/>
      <c r="E85" s="46"/>
      <c r="F85" s="47" t="str">
        <f t="shared" ref="F85:AC85" si="28">IF($AD57=0, "", AVERAGE(F47:F56))</f>
        <v/>
      </c>
      <c r="G85" s="47" t="str">
        <f t="shared" si="28"/>
        <v/>
      </c>
      <c r="H85" s="47" t="str">
        <f t="shared" si="28"/>
        <v/>
      </c>
      <c r="I85" s="47" t="str">
        <f t="shared" si="28"/>
        <v/>
      </c>
      <c r="J85" s="47" t="str">
        <f t="shared" si="28"/>
        <v/>
      </c>
      <c r="K85" s="47" t="str">
        <f t="shared" si="28"/>
        <v/>
      </c>
      <c r="L85" s="47" t="str">
        <f t="shared" si="28"/>
        <v/>
      </c>
      <c r="M85" s="47" t="str">
        <f t="shared" si="28"/>
        <v/>
      </c>
      <c r="N85" s="47" t="str">
        <f t="shared" si="28"/>
        <v/>
      </c>
      <c r="O85" s="47" t="str">
        <f t="shared" si="28"/>
        <v/>
      </c>
      <c r="P85" s="47" t="str">
        <f t="shared" si="28"/>
        <v/>
      </c>
      <c r="Q85" s="47" t="str">
        <f t="shared" si="28"/>
        <v/>
      </c>
      <c r="R85" s="47" t="str">
        <f t="shared" si="28"/>
        <v/>
      </c>
      <c r="S85" s="47" t="str">
        <f t="shared" si="28"/>
        <v/>
      </c>
      <c r="T85" s="47" t="str">
        <f t="shared" si="28"/>
        <v/>
      </c>
      <c r="U85" s="47" t="str">
        <f t="shared" si="28"/>
        <v/>
      </c>
      <c r="V85" s="47" t="str">
        <f t="shared" si="28"/>
        <v/>
      </c>
      <c r="W85" s="47" t="str">
        <f t="shared" si="28"/>
        <v/>
      </c>
      <c r="X85" s="47" t="str">
        <f t="shared" si="28"/>
        <v/>
      </c>
      <c r="Y85" s="47" t="str">
        <f t="shared" si="28"/>
        <v/>
      </c>
      <c r="Z85" s="47" t="str">
        <f t="shared" si="28"/>
        <v/>
      </c>
      <c r="AA85" s="47" t="str">
        <f t="shared" si="28"/>
        <v/>
      </c>
      <c r="AB85" s="47" t="str">
        <f t="shared" si="28"/>
        <v/>
      </c>
      <c r="AC85" s="47" t="str">
        <f t="shared" si="28"/>
        <v/>
      </c>
      <c r="AD85" s="26"/>
      <c r="AE85" s="27"/>
      <c r="AF85" s="33"/>
    </row>
    <row r="86" spans="1:32" ht="15" thickBot="1" x14ac:dyDescent="0.25">
      <c r="A86" s="38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40"/>
    </row>
    <row r="87" spans="1:32" x14ac:dyDescent="0.2">
      <c r="A87" s="20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2"/>
    </row>
    <row r="88" spans="1:32" ht="15" x14ac:dyDescent="0.2">
      <c r="A88" s="23"/>
      <c r="B88" s="65" t="s">
        <v>18</v>
      </c>
      <c r="C88" s="66"/>
      <c r="D88" s="66"/>
      <c r="E88" s="24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7"/>
    </row>
    <row r="89" spans="1:32" ht="15" x14ac:dyDescent="0.25">
      <c r="A89" s="23"/>
      <c r="B89" s="41" t="s">
        <v>19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33"/>
      <c r="N89" s="33"/>
      <c r="O89" s="33"/>
      <c r="P89" s="33"/>
      <c r="Q89" s="49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26"/>
      <c r="AC89" s="26"/>
      <c r="AD89" s="26"/>
      <c r="AE89" s="27"/>
    </row>
    <row r="90" spans="1:32" ht="15" x14ac:dyDescent="0.25">
      <c r="A90" s="23"/>
      <c r="B90" s="43"/>
      <c r="C90" s="43" t="s">
        <v>12</v>
      </c>
      <c r="D90" s="43"/>
      <c r="E90" s="43"/>
      <c r="F90" s="44">
        <v>1</v>
      </c>
      <c r="G90" s="44">
        <v>2</v>
      </c>
      <c r="H90" s="44">
        <v>3</v>
      </c>
      <c r="I90" s="44">
        <v>4</v>
      </c>
      <c r="J90" s="44">
        <v>5</v>
      </c>
      <c r="K90" s="44">
        <v>6</v>
      </c>
      <c r="L90" s="44">
        <v>7</v>
      </c>
      <c r="M90" s="44">
        <v>8</v>
      </c>
      <c r="N90" s="44">
        <v>9</v>
      </c>
      <c r="O90" s="44">
        <v>10</v>
      </c>
      <c r="P90" s="44">
        <v>11</v>
      </c>
      <c r="Q90" s="44">
        <v>12</v>
      </c>
      <c r="R90" s="44">
        <v>13</v>
      </c>
      <c r="S90" s="44">
        <v>14</v>
      </c>
      <c r="T90" s="44">
        <v>15</v>
      </c>
      <c r="U90" s="44">
        <v>16</v>
      </c>
      <c r="V90" s="44">
        <v>17</v>
      </c>
      <c r="W90" s="44">
        <v>18</v>
      </c>
      <c r="X90" s="44">
        <v>19</v>
      </c>
      <c r="Y90" s="44">
        <v>20</v>
      </c>
      <c r="Z90" s="44">
        <v>21</v>
      </c>
      <c r="AA90" s="44">
        <v>22</v>
      </c>
      <c r="AB90" s="44">
        <v>23</v>
      </c>
      <c r="AC90" s="44">
        <v>24</v>
      </c>
      <c r="AD90" s="44" t="s">
        <v>20</v>
      </c>
      <c r="AE90" s="27"/>
    </row>
    <row r="91" spans="1:32" x14ac:dyDescent="0.2">
      <c r="A91" s="23"/>
      <c r="B91" s="50" t="str">
        <f t="shared" ref="B91:C112" si="29">IF($AD36=0, "", B36)</f>
        <v/>
      </c>
      <c r="C91" s="46" t="str">
        <f t="shared" si="29"/>
        <v/>
      </c>
      <c r="D91" s="50"/>
      <c r="E91" s="47"/>
      <c r="F91" s="50" t="str">
        <f t="shared" ref="F91:AC91" si="30">IF($AD36=0, "", IF(F$24=0, F64, IF(ABS($AD91/F64)&gt;0.2, IF($AD91&gt;0, 1.2*F64, 0.8*F64), $AD91+F64)))</f>
        <v/>
      </c>
      <c r="G91" s="50" t="str">
        <f t="shared" si="30"/>
        <v/>
      </c>
      <c r="H91" s="50" t="str">
        <f t="shared" si="30"/>
        <v/>
      </c>
      <c r="I91" s="50" t="str">
        <f t="shared" si="30"/>
        <v/>
      </c>
      <c r="J91" s="50" t="str">
        <f t="shared" si="30"/>
        <v/>
      </c>
      <c r="K91" s="50" t="str">
        <f t="shared" si="30"/>
        <v/>
      </c>
      <c r="L91" s="50" t="str">
        <f t="shared" si="30"/>
        <v/>
      </c>
      <c r="M91" s="50" t="str">
        <f t="shared" si="30"/>
        <v/>
      </c>
      <c r="N91" s="50" t="str">
        <f t="shared" si="30"/>
        <v/>
      </c>
      <c r="O91" s="50" t="str">
        <f t="shared" si="30"/>
        <v/>
      </c>
      <c r="P91" s="50" t="str">
        <f t="shared" si="30"/>
        <v/>
      </c>
      <c r="Q91" s="50" t="str">
        <f t="shared" si="30"/>
        <v/>
      </c>
      <c r="R91" s="50" t="str">
        <f t="shared" si="30"/>
        <v/>
      </c>
      <c r="S91" s="50" t="str">
        <f t="shared" si="30"/>
        <v/>
      </c>
      <c r="T91" s="50" t="str">
        <f t="shared" si="30"/>
        <v/>
      </c>
      <c r="U91" s="50" t="str">
        <f t="shared" si="30"/>
        <v/>
      </c>
      <c r="V91" s="50" t="str">
        <f t="shared" si="30"/>
        <v/>
      </c>
      <c r="W91" s="50" t="str">
        <f t="shared" si="30"/>
        <v/>
      </c>
      <c r="X91" s="50" t="str">
        <f t="shared" si="30"/>
        <v/>
      </c>
      <c r="Y91" s="50" t="str">
        <f t="shared" si="30"/>
        <v/>
      </c>
      <c r="Z91" s="50" t="str">
        <f t="shared" si="30"/>
        <v/>
      </c>
      <c r="AA91" s="50" t="str">
        <f t="shared" si="30"/>
        <v/>
      </c>
      <c r="AB91" s="50" t="str">
        <f t="shared" si="30"/>
        <v/>
      </c>
      <c r="AC91" s="50" t="str">
        <f t="shared" si="30"/>
        <v/>
      </c>
      <c r="AD91" s="51">
        <v>0</v>
      </c>
      <c r="AE91" s="27"/>
    </row>
    <row r="92" spans="1:32" ht="15" x14ac:dyDescent="0.25">
      <c r="A92" s="23"/>
      <c r="B92" s="50" t="str">
        <f t="shared" si="29"/>
        <v/>
      </c>
      <c r="C92" s="46" t="str">
        <f t="shared" si="29"/>
        <v/>
      </c>
      <c r="D92" s="52"/>
      <c r="E92" s="53"/>
      <c r="F92" s="50" t="str">
        <f t="shared" ref="F92:AC92" si="31">IF($AD37=0, "", IF(F$24=0, F65, IF(ABS($AD92/F65)&gt;0.2, IF($AD92&gt;0, 1.2*F65, 0.8*F65), $AD92+F65)))</f>
        <v/>
      </c>
      <c r="G92" s="50" t="str">
        <f t="shared" si="31"/>
        <v/>
      </c>
      <c r="H92" s="50" t="str">
        <f t="shared" si="31"/>
        <v/>
      </c>
      <c r="I92" s="50" t="str">
        <f t="shared" si="31"/>
        <v/>
      </c>
      <c r="J92" s="50" t="str">
        <f t="shared" si="31"/>
        <v/>
      </c>
      <c r="K92" s="50" t="str">
        <f t="shared" si="31"/>
        <v/>
      </c>
      <c r="L92" s="50" t="str">
        <f t="shared" si="31"/>
        <v/>
      </c>
      <c r="M92" s="50" t="str">
        <f t="shared" si="31"/>
        <v/>
      </c>
      <c r="N92" s="50" t="str">
        <f t="shared" si="31"/>
        <v/>
      </c>
      <c r="O92" s="50" t="str">
        <f t="shared" si="31"/>
        <v/>
      </c>
      <c r="P92" s="50" t="str">
        <f t="shared" si="31"/>
        <v/>
      </c>
      <c r="Q92" s="50" t="str">
        <f t="shared" si="31"/>
        <v/>
      </c>
      <c r="R92" s="50" t="str">
        <f t="shared" si="31"/>
        <v/>
      </c>
      <c r="S92" s="50" t="str">
        <f t="shared" si="31"/>
        <v/>
      </c>
      <c r="T92" s="50" t="str">
        <f t="shared" si="31"/>
        <v/>
      </c>
      <c r="U92" s="50" t="str">
        <f t="shared" si="31"/>
        <v/>
      </c>
      <c r="V92" s="50" t="str">
        <f t="shared" si="31"/>
        <v/>
      </c>
      <c r="W92" s="50" t="str">
        <f t="shared" si="31"/>
        <v/>
      </c>
      <c r="X92" s="50" t="str">
        <f t="shared" si="31"/>
        <v/>
      </c>
      <c r="Y92" s="50" t="str">
        <f t="shared" si="31"/>
        <v/>
      </c>
      <c r="Z92" s="50" t="str">
        <f t="shared" si="31"/>
        <v/>
      </c>
      <c r="AA92" s="50" t="str">
        <f t="shared" si="31"/>
        <v/>
      </c>
      <c r="AB92" s="50" t="str">
        <f t="shared" si="31"/>
        <v/>
      </c>
      <c r="AC92" s="50" t="str">
        <f t="shared" si="31"/>
        <v/>
      </c>
      <c r="AD92" s="51" t="str">
        <f t="shared" ref="AD92:AD112" si="32">IF($AD37=0,"",IF(VALUE(C37)=AF37, IF($D$4=1,((U36-U64)+(V36-V64))/2,((Q36-Q64)+(R36-R64))/2),0))</f>
        <v/>
      </c>
      <c r="AE92" s="27"/>
    </row>
    <row r="93" spans="1:32" ht="15" x14ac:dyDescent="0.25">
      <c r="A93" s="23"/>
      <c r="B93" s="50" t="str">
        <f t="shared" si="29"/>
        <v/>
      </c>
      <c r="C93" s="46" t="str">
        <f t="shared" si="29"/>
        <v/>
      </c>
      <c r="D93" s="52"/>
      <c r="E93" s="53"/>
      <c r="F93" s="50" t="str">
        <f t="shared" ref="F93:AC93" si="33">IF($AD38=0, "", IF(F$24=0, F66, IF(ABS($AD93/F66)&gt;0.2, IF($AD93&gt;0, 1.2*F66, 0.8*F66), $AD93+F66)))</f>
        <v/>
      </c>
      <c r="G93" s="50" t="str">
        <f t="shared" si="33"/>
        <v/>
      </c>
      <c r="H93" s="50" t="str">
        <f t="shared" si="33"/>
        <v/>
      </c>
      <c r="I93" s="50" t="str">
        <f t="shared" si="33"/>
        <v/>
      </c>
      <c r="J93" s="50" t="str">
        <f t="shared" si="33"/>
        <v/>
      </c>
      <c r="K93" s="50" t="str">
        <f t="shared" si="33"/>
        <v/>
      </c>
      <c r="L93" s="50" t="str">
        <f t="shared" si="33"/>
        <v/>
      </c>
      <c r="M93" s="50" t="str">
        <f t="shared" si="33"/>
        <v/>
      </c>
      <c r="N93" s="50" t="str">
        <f t="shared" si="33"/>
        <v/>
      </c>
      <c r="O93" s="50" t="str">
        <f t="shared" si="33"/>
        <v/>
      </c>
      <c r="P93" s="50" t="str">
        <f t="shared" si="33"/>
        <v/>
      </c>
      <c r="Q93" s="50" t="str">
        <f t="shared" si="33"/>
        <v/>
      </c>
      <c r="R93" s="50" t="str">
        <f t="shared" si="33"/>
        <v/>
      </c>
      <c r="S93" s="50" t="str">
        <f t="shared" si="33"/>
        <v/>
      </c>
      <c r="T93" s="50" t="str">
        <f t="shared" si="33"/>
        <v/>
      </c>
      <c r="U93" s="50" t="str">
        <f t="shared" si="33"/>
        <v/>
      </c>
      <c r="V93" s="50" t="str">
        <f t="shared" si="33"/>
        <v/>
      </c>
      <c r="W93" s="50" t="str">
        <f t="shared" si="33"/>
        <v/>
      </c>
      <c r="X93" s="50" t="str">
        <f t="shared" si="33"/>
        <v/>
      </c>
      <c r="Y93" s="50" t="str">
        <f t="shared" si="33"/>
        <v/>
      </c>
      <c r="Z93" s="50" t="str">
        <f t="shared" si="33"/>
        <v/>
      </c>
      <c r="AA93" s="50" t="str">
        <f t="shared" si="33"/>
        <v/>
      </c>
      <c r="AB93" s="50" t="str">
        <f t="shared" si="33"/>
        <v/>
      </c>
      <c r="AC93" s="50" t="str">
        <f t="shared" si="33"/>
        <v/>
      </c>
      <c r="AD93" s="51" t="str">
        <f t="shared" si="32"/>
        <v/>
      </c>
      <c r="AE93" s="27"/>
    </row>
    <row r="94" spans="1:32" ht="15" x14ac:dyDescent="0.25">
      <c r="A94" s="23"/>
      <c r="B94" s="50" t="str">
        <f t="shared" si="29"/>
        <v/>
      </c>
      <c r="C94" s="46" t="str">
        <f t="shared" si="29"/>
        <v/>
      </c>
      <c r="D94" s="52"/>
      <c r="E94" s="53"/>
      <c r="F94" s="50" t="str">
        <f t="shared" ref="F94:AC94" si="34">IF($AD39=0, "", IF(F$24=0, F67, IF(ABS($AD94/F67)&gt;0.2, IF($AD94&gt;0, 1.2*F67, 0.8*F67), $AD94+F67)))</f>
        <v/>
      </c>
      <c r="G94" s="50" t="str">
        <f t="shared" si="34"/>
        <v/>
      </c>
      <c r="H94" s="50" t="str">
        <f t="shared" si="34"/>
        <v/>
      </c>
      <c r="I94" s="50" t="str">
        <f t="shared" si="34"/>
        <v/>
      </c>
      <c r="J94" s="50" t="str">
        <f t="shared" si="34"/>
        <v/>
      </c>
      <c r="K94" s="50" t="str">
        <f t="shared" si="34"/>
        <v/>
      </c>
      <c r="L94" s="50" t="str">
        <f t="shared" si="34"/>
        <v/>
      </c>
      <c r="M94" s="50" t="str">
        <f t="shared" si="34"/>
        <v/>
      </c>
      <c r="N94" s="50" t="str">
        <f t="shared" si="34"/>
        <v/>
      </c>
      <c r="O94" s="50" t="str">
        <f t="shared" si="34"/>
        <v/>
      </c>
      <c r="P94" s="50" t="str">
        <f t="shared" si="34"/>
        <v/>
      </c>
      <c r="Q94" s="50" t="str">
        <f t="shared" si="34"/>
        <v/>
      </c>
      <c r="R94" s="50" t="str">
        <f t="shared" si="34"/>
        <v/>
      </c>
      <c r="S94" s="50" t="str">
        <f t="shared" si="34"/>
        <v/>
      </c>
      <c r="T94" s="50" t="str">
        <f t="shared" si="34"/>
        <v/>
      </c>
      <c r="U94" s="50" t="str">
        <f t="shared" si="34"/>
        <v/>
      </c>
      <c r="V94" s="50" t="str">
        <f t="shared" si="34"/>
        <v/>
      </c>
      <c r="W94" s="50" t="str">
        <f t="shared" si="34"/>
        <v/>
      </c>
      <c r="X94" s="50" t="str">
        <f t="shared" si="34"/>
        <v/>
      </c>
      <c r="Y94" s="50" t="str">
        <f t="shared" si="34"/>
        <v/>
      </c>
      <c r="Z94" s="50" t="str">
        <f t="shared" si="34"/>
        <v/>
      </c>
      <c r="AA94" s="50" t="str">
        <f t="shared" si="34"/>
        <v/>
      </c>
      <c r="AB94" s="50" t="str">
        <f t="shared" si="34"/>
        <v/>
      </c>
      <c r="AC94" s="50" t="str">
        <f t="shared" si="34"/>
        <v/>
      </c>
      <c r="AD94" s="51" t="str">
        <f t="shared" si="32"/>
        <v/>
      </c>
      <c r="AE94" s="27"/>
    </row>
    <row r="95" spans="1:32" ht="15" x14ac:dyDescent="0.25">
      <c r="A95" s="23"/>
      <c r="B95" s="50" t="str">
        <f t="shared" si="29"/>
        <v/>
      </c>
      <c r="C95" s="46" t="str">
        <f t="shared" si="29"/>
        <v/>
      </c>
      <c r="D95" s="52"/>
      <c r="E95" s="53"/>
      <c r="F95" s="50" t="str">
        <f t="shared" ref="F95:AC95" si="35">IF($AD40=0, "", IF(F$24=0, F68, IF(ABS($AD95/F68)&gt;0.2, IF($AD95&gt;0, 1.2*F68, 0.8*F68), $AD95+F68)))</f>
        <v/>
      </c>
      <c r="G95" s="50" t="str">
        <f t="shared" si="35"/>
        <v/>
      </c>
      <c r="H95" s="50" t="str">
        <f t="shared" si="35"/>
        <v/>
      </c>
      <c r="I95" s="50" t="str">
        <f t="shared" si="35"/>
        <v/>
      </c>
      <c r="J95" s="50" t="str">
        <f t="shared" si="35"/>
        <v/>
      </c>
      <c r="K95" s="50" t="str">
        <f t="shared" si="35"/>
        <v/>
      </c>
      <c r="L95" s="50" t="str">
        <f t="shared" si="35"/>
        <v/>
      </c>
      <c r="M95" s="50" t="str">
        <f t="shared" si="35"/>
        <v/>
      </c>
      <c r="N95" s="50" t="str">
        <f t="shared" si="35"/>
        <v/>
      </c>
      <c r="O95" s="50" t="str">
        <f t="shared" si="35"/>
        <v/>
      </c>
      <c r="P95" s="50" t="str">
        <f t="shared" si="35"/>
        <v/>
      </c>
      <c r="Q95" s="50" t="str">
        <f t="shared" si="35"/>
        <v/>
      </c>
      <c r="R95" s="50" t="str">
        <f t="shared" si="35"/>
        <v/>
      </c>
      <c r="S95" s="50" t="str">
        <f t="shared" si="35"/>
        <v/>
      </c>
      <c r="T95" s="50" t="str">
        <f t="shared" si="35"/>
        <v/>
      </c>
      <c r="U95" s="50" t="str">
        <f t="shared" si="35"/>
        <v/>
      </c>
      <c r="V95" s="50" t="str">
        <f t="shared" si="35"/>
        <v/>
      </c>
      <c r="W95" s="50" t="str">
        <f t="shared" si="35"/>
        <v/>
      </c>
      <c r="X95" s="50" t="str">
        <f t="shared" si="35"/>
        <v/>
      </c>
      <c r="Y95" s="50" t="str">
        <f t="shared" si="35"/>
        <v/>
      </c>
      <c r="Z95" s="50" t="str">
        <f t="shared" si="35"/>
        <v/>
      </c>
      <c r="AA95" s="50" t="str">
        <f t="shared" si="35"/>
        <v/>
      </c>
      <c r="AB95" s="50" t="str">
        <f t="shared" si="35"/>
        <v/>
      </c>
      <c r="AC95" s="50" t="str">
        <f t="shared" si="35"/>
        <v/>
      </c>
      <c r="AD95" s="51" t="str">
        <f t="shared" si="32"/>
        <v/>
      </c>
      <c r="AE95" s="27"/>
    </row>
    <row r="96" spans="1:32" ht="15" x14ac:dyDescent="0.25">
      <c r="A96" s="23"/>
      <c r="B96" s="50" t="str">
        <f t="shared" si="29"/>
        <v/>
      </c>
      <c r="C96" s="46" t="str">
        <f t="shared" si="29"/>
        <v/>
      </c>
      <c r="D96" s="52"/>
      <c r="E96" s="53"/>
      <c r="F96" s="50" t="str">
        <f t="shared" ref="F96:AC96" si="36">IF($AD41=0, "", IF(F$24=0, F69, IF(ABS($AD96/F69)&gt;0.2, IF($AD96&gt;0, 1.2*F69, 0.8*F69), $AD96+F69)))</f>
        <v/>
      </c>
      <c r="G96" s="50" t="str">
        <f t="shared" si="36"/>
        <v/>
      </c>
      <c r="H96" s="50" t="str">
        <f t="shared" si="36"/>
        <v/>
      </c>
      <c r="I96" s="50" t="str">
        <f t="shared" si="36"/>
        <v/>
      </c>
      <c r="J96" s="50" t="str">
        <f t="shared" si="36"/>
        <v/>
      </c>
      <c r="K96" s="50" t="str">
        <f t="shared" si="36"/>
        <v/>
      </c>
      <c r="L96" s="50" t="str">
        <f t="shared" si="36"/>
        <v/>
      </c>
      <c r="M96" s="50" t="str">
        <f t="shared" si="36"/>
        <v/>
      </c>
      <c r="N96" s="50" t="str">
        <f t="shared" si="36"/>
        <v/>
      </c>
      <c r="O96" s="50" t="str">
        <f t="shared" si="36"/>
        <v/>
      </c>
      <c r="P96" s="50" t="str">
        <f t="shared" si="36"/>
        <v/>
      </c>
      <c r="Q96" s="50" t="str">
        <f t="shared" si="36"/>
        <v/>
      </c>
      <c r="R96" s="50" t="str">
        <f t="shared" si="36"/>
        <v/>
      </c>
      <c r="S96" s="50" t="str">
        <f t="shared" si="36"/>
        <v/>
      </c>
      <c r="T96" s="50" t="str">
        <f t="shared" si="36"/>
        <v/>
      </c>
      <c r="U96" s="50" t="str">
        <f t="shared" si="36"/>
        <v/>
      </c>
      <c r="V96" s="50" t="str">
        <f t="shared" si="36"/>
        <v/>
      </c>
      <c r="W96" s="50" t="str">
        <f t="shared" si="36"/>
        <v/>
      </c>
      <c r="X96" s="50" t="str">
        <f t="shared" si="36"/>
        <v/>
      </c>
      <c r="Y96" s="50" t="str">
        <f t="shared" si="36"/>
        <v/>
      </c>
      <c r="Z96" s="50" t="str">
        <f t="shared" si="36"/>
        <v/>
      </c>
      <c r="AA96" s="50" t="str">
        <f t="shared" si="36"/>
        <v/>
      </c>
      <c r="AB96" s="50" t="str">
        <f t="shared" si="36"/>
        <v/>
      </c>
      <c r="AC96" s="50" t="str">
        <f t="shared" si="36"/>
        <v/>
      </c>
      <c r="AD96" s="51" t="str">
        <f t="shared" si="32"/>
        <v/>
      </c>
      <c r="AE96" s="27"/>
    </row>
    <row r="97" spans="1:32" ht="15" x14ac:dyDescent="0.25">
      <c r="A97" s="23"/>
      <c r="B97" s="50" t="str">
        <f t="shared" si="29"/>
        <v/>
      </c>
      <c r="C97" s="46" t="str">
        <f t="shared" si="29"/>
        <v/>
      </c>
      <c r="D97" s="52"/>
      <c r="E97" s="53"/>
      <c r="F97" s="50" t="str">
        <f t="shared" ref="F97:AC97" si="37">IF($AD42=0, "", IF(F$24=0, F70, IF(ABS($AD97/F70)&gt;0.2, IF($AD97&gt;0, 1.2*F70, 0.8*F70), $AD97+F70)))</f>
        <v/>
      </c>
      <c r="G97" s="50" t="str">
        <f t="shared" si="37"/>
        <v/>
      </c>
      <c r="H97" s="50" t="str">
        <f t="shared" si="37"/>
        <v/>
      </c>
      <c r="I97" s="50" t="str">
        <f t="shared" si="37"/>
        <v/>
      </c>
      <c r="J97" s="50" t="str">
        <f t="shared" si="37"/>
        <v/>
      </c>
      <c r="K97" s="50" t="str">
        <f t="shared" si="37"/>
        <v/>
      </c>
      <c r="L97" s="50" t="str">
        <f t="shared" si="37"/>
        <v/>
      </c>
      <c r="M97" s="50" t="str">
        <f t="shared" si="37"/>
        <v/>
      </c>
      <c r="N97" s="50" t="str">
        <f t="shared" si="37"/>
        <v/>
      </c>
      <c r="O97" s="50" t="str">
        <f t="shared" si="37"/>
        <v/>
      </c>
      <c r="P97" s="50" t="str">
        <f t="shared" si="37"/>
        <v/>
      </c>
      <c r="Q97" s="50" t="str">
        <f t="shared" si="37"/>
        <v/>
      </c>
      <c r="R97" s="50" t="str">
        <f t="shared" si="37"/>
        <v/>
      </c>
      <c r="S97" s="50" t="str">
        <f t="shared" si="37"/>
        <v/>
      </c>
      <c r="T97" s="50" t="str">
        <f t="shared" si="37"/>
        <v/>
      </c>
      <c r="U97" s="50" t="str">
        <f t="shared" si="37"/>
        <v/>
      </c>
      <c r="V97" s="50" t="str">
        <f t="shared" si="37"/>
        <v/>
      </c>
      <c r="W97" s="50" t="str">
        <f t="shared" si="37"/>
        <v/>
      </c>
      <c r="X97" s="50" t="str">
        <f t="shared" si="37"/>
        <v/>
      </c>
      <c r="Y97" s="50" t="str">
        <f t="shared" si="37"/>
        <v/>
      </c>
      <c r="Z97" s="50" t="str">
        <f t="shared" si="37"/>
        <v/>
      </c>
      <c r="AA97" s="50" t="str">
        <f t="shared" si="37"/>
        <v/>
      </c>
      <c r="AB97" s="50" t="str">
        <f t="shared" si="37"/>
        <v/>
      </c>
      <c r="AC97" s="50" t="str">
        <f t="shared" si="37"/>
        <v/>
      </c>
      <c r="AD97" s="51" t="str">
        <f t="shared" si="32"/>
        <v/>
      </c>
      <c r="AE97" s="27"/>
    </row>
    <row r="98" spans="1:32" ht="15" x14ac:dyDescent="0.25">
      <c r="A98" s="23"/>
      <c r="B98" s="50" t="str">
        <f t="shared" si="29"/>
        <v/>
      </c>
      <c r="C98" s="46" t="str">
        <f t="shared" si="29"/>
        <v/>
      </c>
      <c r="D98" s="52"/>
      <c r="E98" s="53"/>
      <c r="F98" s="50" t="str">
        <f t="shared" ref="F98:AC98" si="38">IF($AD43=0, "", IF(F$24=0, F71, IF(ABS($AD98/F71)&gt;0.2, IF($AD98&gt;0, 1.2*F71, 0.8*F71), $AD98+F71)))</f>
        <v/>
      </c>
      <c r="G98" s="50" t="str">
        <f t="shared" si="38"/>
        <v/>
      </c>
      <c r="H98" s="50" t="str">
        <f t="shared" si="38"/>
        <v/>
      </c>
      <c r="I98" s="50" t="str">
        <f t="shared" si="38"/>
        <v/>
      </c>
      <c r="J98" s="50" t="str">
        <f t="shared" si="38"/>
        <v/>
      </c>
      <c r="K98" s="50" t="str">
        <f t="shared" si="38"/>
        <v/>
      </c>
      <c r="L98" s="50" t="str">
        <f t="shared" si="38"/>
        <v/>
      </c>
      <c r="M98" s="50" t="str">
        <f t="shared" si="38"/>
        <v/>
      </c>
      <c r="N98" s="50" t="str">
        <f t="shared" si="38"/>
        <v/>
      </c>
      <c r="O98" s="50" t="str">
        <f t="shared" si="38"/>
        <v/>
      </c>
      <c r="P98" s="50" t="str">
        <f t="shared" si="38"/>
        <v/>
      </c>
      <c r="Q98" s="50" t="str">
        <f t="shared" si="38"/>
        <v/>
      </c>
      <c r="R98" s="50" t="str">
        <f t="shared" si="38"/>
        <v/>
      </c>
      <c r="S98" s="50" t="str">
        <f t="shared" si="38"/>
        <v/>
      </c>
      <c r="T98" s="50" t="str">
        <f t="shared" si="38"/>
        <v/>
      </c>
      <c r="U98" s="50" t="str">
        <f t="shared" si="38"/>
        <v/>
      </c>
      <c r="V98" s="50" t="str">
        <f t="shared" si="38"/>
        <v/>
      </c>
      <c r="W98" s="50" t="str">
        <f t="shared" si="38"/>
        <v/>
      </c>
      <c r="X98" s="50" t="str">
        <f t="shared" si="38"/>
        <v/>
      </c>
      <c r="Y98" s="50" t="str">
        <f t="shared" si="38"/>
        <v/>
      </c>
      <c r="Z98" s="50" t="str">
        <f t="shared" si="38"/>
        <v/>
      </c>
      <c r="AA98" s="50" t="str">
        <f t="shared" si="38"/>
        <v/>
      </c>
      <c r="AB98" s="50" t="str">
        <f t="shared" si="38"/>
        <v/>
      </c>
      <c r="AC98" s="50" t="str">
        <f t="shared" si="38"/>
        <v/>
      </c>
      <c r="AD98" s="51" t="str">
        <f t="shared" si="32"/>
        <v/>
      </c>
      <c r="AE98" s="27"/>
    </row>
    <row r="99" spans="1:32" ht="15" x14ac:dyDescent="0.25">
      <c r="A99" s="23"/>
      <c r="B99" s="50" t="str">
        <f t="shared" si="29"/>
        <v/>
      </c>
      <c r="C99" s="46" t="str">
        <f t="shared" si="29"/>
        <v/>
      </c>
      <c r="D99" s="52"/>
      <c r="E99" s="53"/>
      <c r="F99" s="50" t="str">
        <f t="shared" ref="F99:AC99" si="39">IF($AD44=0, "", IF(F$24=0, F72, IF(ABS($AD99/F72)&gt;0.2, IF($AD99&gt;0, 1.2*F72, 0.8*F72), $AD99+F72)))</f>
        <v/>
      </c>
      <c r="G99" s="50" t="str">
        <f t="shared" si="39"/>
        <v/>
      </c>
      <c r="H99" s="50" t="str">
        <f t="shared" si="39"/>
        <v/>
      </c>
      <c r="I99" s="50" t="str">
        <f t="shared" si="39"/>
        <v/>
      </c>
      <c r="J99" s="50" t="str">
        <f t="shared" si="39"/>
        <v/>
      </c>
      <c r="K99" s="50" t="str">
        <f t="shared" si="39"/>
        <v/>
      </c>
      <c r="L99" s="50" t="str">
        <f t="shared" si="39"/>
        <v/>
      </c>
      <c r="M99" s="50" t="str">
        <f t="shared" si="39"/>
        <v/>
      </c>
      <c r="N99" s="50" t="str">
        <f t="shared" si="39"/>
        <v/>
      </c>
      <c r="O99" s="50" t="str">
        <f t="shared" si="39"/>
        <v/>
      </c>
      <c r="P99" s="50" t="str">
        <f t="shared" si="39"/>
        <v/>
      </c>
      <c r="Q99" s="50" t="str">
        <f t="shared" si="39"/>
        <v/>
      </c>
      <c r="R99" s="50" t="str">
        <f t="shared" si="39"/>
        <v/>
      </c>
      <c r="S99" s="50" t="str">
        <f t="shared" si="39"/>
        <v/>
      </c>
      <c r="T99" s="50" t="str">
        <f t="shared" si="39"/>
        <v/>
      </c>
      <c r="U99" s="50" t="str">
        <f t="shared" si="39"/>
        <v/>
      </c>
      <c r="V99" s="50" t="str">
        <f t="shared" si="39"/>
        <v/>
      </c>
      <c r="W99" s="50" t="str">
        <f t="shared" si="39"/>
        <v/>
      </c>
      <c r="X99" s="50" t="str">
        <f t="shared" si="39"/>
        <v/>
      </c>
      <c r="Y99" s="50" t="str">
        <f t="shared" si="39"/>
        <v/>
      </c>
      <c r="Z99" s="50" t="str">
        <f t="shared" si="39"/>
        <v/>
      </c>
      <c r="AA99" s="50" t="str">
        <f t="shared" si="39"/>
        <v/>
      </c>
      <c r="AB99" s="50" t="str">
        <f t="shared" si="39"/>
        <v/>
      </c>
      <c r="AC99" s="50" t="str">
        <f t="shared" si="39"/>
        <v/>
      </c>
      <c r="AD99" s="51" t="str">
        <f t="shared" si="32"/>
        <v/>
      </c>
      <c r="AE99" s="27"/>
    </row>
    <row r="100" spans="1:32" ht="15" x14ac:dyDescent="0.25">
      <c r="A100" s="23"/>
      <c r="B100" s="50" t="str">
        <f t="shared" si="29"/>
        <v/>
      </c>
      <c r="C100" s="46" t="str">
        <f t="shared" si="29"/>
        <v/>
      </c>
      <c r="D100" s="52"/>
      <c r="E100" s="53"/>
      <c r="F100" s="50" t="str">
        <f t="shared" ref="F100:AC100" si="40">IF($AD45=0, "", IF(F$24=0, F73, IF(ABS($AD100/F73)&gt;0.2, IF($AD100&gt;0, 1.2*F73, 0.8*F73), $AD100+F73)))</f>
        <v/>
      </c>
      <c r="G100" s="50" t="str">
        <f t="shared" si="40"/>
        <v/>
      </c>
      <c r="H100" s="50" t="str">
        <f t="shared" si="40"/>
        <v/>
      </c>
      <c r="I100" s="50" t="str">
        <f t="shared" si="40"/>
        <v/>
      </c>
      <c r="J100" s="50" t="str">
        <f t="shared" si="40"/>
        <v/>
      </c>
      <c r="K100" s="50" t="str">
        <f t="shared" si="40"/>
        <v/>
      </c>
      <c r="L100" s="50" t="str">
        <f t="shared" si="40"/>
        <v/>
      </c>
      <c r="M100" s="50" t="str">
        <f t="shared" si="40"/>
        <v/>
      </c>
      <c r="N100" s="50" t="str">
        <f t="shared" si="40"/>
        <v/>
      </c>
      <c r="O100" s="50" t="str">
        <f t="shared" si="40"/>
        <v/>
      </c>
      <c r="P100" s="50" t="str">
        <f t="shared" si="40"/>
        <v/>
      </c>
      <c r="Q100" s="50" t="str">
        <f t="shared" si="40"/>
        <v/>
      </c>
      <c r="R100" s="50" t="str">
        <f t="shared" si="40"/>
        <v/>
      </c>
      <c r="S100" s="50" t="str">
        <f t="shared" si="40"/>
        <v/>
      </c>
      <c r="T100" s="50" t="str">
        <f t="shared" si="40"/>
        <v/>
      </c>
      <c r="U100" s="50" t="str">
        <f t="shared" si="40"/>
        <v/>
      </c>
      <c r="V100" s="50" t="str">
        <f t="shared" si="40"/>
        <v/>
      </c>
      <c r="W100" s="50" t="str">
        <f t="shared" si="40"/>
        <v/>
      </c>
      <c r="X100" s="50" t="str">
        <f t="shared" si="40"/>
        <v/>
      </c>
      <c r="Y100" s="50" t="str">
        <f t="shared" si="40"/>
        <v/>
      </c>
      <c r="Z100" s="50" t="str">
        <f t="shared" si="40"/>
        <v/>
      </c>
      <c r="AA100" s="50" t="str">
        <f t="shared" si="40"/>
        <v/>
      </c>
      <c r="AB100" s="50" t="str">
        <f t="shared" si="40"/>
        <v/>
      </c>
      <c r="AC100" s="50" t="str">
        <f t="shared" si="40"/>
        <v/>
      </c>
      <c r="AD100" s="51" t="str">
        <f t="shared" si="32"/>
        <v/>
      </c>
      <c r="AE100" s="27"/>
    </row>
    <row r="101" spans="1:32" x14ac:dyDescent="0.2">
      <c r="A101" s="23"/>
      <c r="B101" s="50" t="str">
        <f t="shared" si="29"/>
        <v/>
      </c>
      <c r="C101" s="46" t="str">
        <f t="shared" si="29"/>
        <v/>
      </c>
      <c r="D101" s="50"/>
      <c r="E101" s="47"/>
      <c r="F101" s="50" t="str">
        <f t="shared" ref="F101:AC101" si="41">IF($AD46=0, "", IF(F$24=0, F74, IF(ABS($AD101/F74)&gt;0.2, IF($AD101&gt;0, 1.2*F74, 0.8*F74), $AD101+F74)))</f>
        <v/>
      </c>
      <c r="G101" s="50" t="str">
        <f t="shared" si="41"/>
        <v/>
      </c>
      <c r="H101" s="50" t="str">
        <f t="shared" si="41"/>
        <v/>
      </c>
      <c r="I101" s="50" t="str">
        <f t="shared" si="41"/>
        <v/>
      </c>
      <c r="J101" s="50" t="str">
        <f t="shared" si="41"/>
        <v/>
      </c>
      <c r="K101" s="50" t="str">
        <f t="shared" si="41"/>
        <v/>
      </c>
      <c r="L101" s="50" t="str">
        <f t="shared" si="41"/>
        <v/>
      </c>
      <c r="M101" s="50" t="str">
        <f t="shared" si="41"/>
        <v/>
      </c>
      <c r="N101" s="50" t="str">
        <f t="shared" si="41"/>
        <v/>
      </c>
      <c r="O101" s="50" t="str">
        <f t="shared" si="41"/>
        <v/>
      </c>
      <c r="P101" s="50" t="str">
        <f t="shared" si="41"/>
        <v/>
      </c>
      <c r="Q101" s="50" t="str">
        <f t="shared" si="41"/>
        <v/>
      </c>
      <c r="R101" s="50" t="str">
        <f t="shared" si="41"/>
        <v/>
      </c>
      <c r="S101" s="50" t="str">
        <f t="shared" si="41"/>
        <v/>
      </c>
      <c r="T101" s="50" t="str">
        <f t="shared" si="41"/>
        <v/>
      </c>
      <c r="U101" s="50" t="str">
        <f t="shared" si="41"/>
        <v/>
      </c>
      <c r="V101" s="50" t="str">
        <f t="shared" si="41"/>
        <v/>
      </c>
      <c r="W101" s="50" t="str">
        <f t="shared" si="41"/>
        <v/>
      </c>
      <c r="X101" s="50" t="str">
        <f t="shared" si="41"/>
        <v/>
      </c>
      <c r="Y101" s="50" t="str">
        <f t="shared" si="41"/>
        <v/>
      </c>
      <c r="Z101" s="50" t="str">
        <f t="shared" si="41"/>
        <v/>
      </c>
      <c r="AA101" s="50" t="str">
        <f t="shared" si="41"/>
        <v/>
      </c>
      <c r="AB101" s="50" t="str">
        <f t="shared" si="41"/>
        <v/>
      </c>
      <c r="AC101" s="50" t="str">
        <f t="shared" si="41"/>
        <v/>
      </c>
      <c r="AD101" s="51" t="str">
        <f t="shared" si="32"/>
        <v/>
      </c>
      <c r="AE101" s="27"/>
    </row>
    <row r="102" spans="1:32" x14ac:dyDescent="0.2">
      <c r="A102" s="23"/>
      <c r="B102" s="50" t="str">
        <f t="shared" si="29"/>
        <v/>
      </c>
      <c r="C102" s="46" t="str">
        <f t="shared" si="29"/>
        <v/>
      </c>
      <c r="D102" s="50"/>
      <c r="E102" s="47"/>
      <c r="F102" s="50" t="str">
        <f t="shared" ref="F102:AC102" si="42">IF($AD47=0, "", IF(F$24=0, F75, IF(ABS($AD102/F75)&gt;0.2, IF($AD102&gt;0, 1.2*F75, 0.8*F75), $AD102+F75)))</f>
        <v/>
      </c>
      <c r="G102" s="50" t="str">
        <f t="shared" si="42"/>
        <v/>
      </c>
      <c r="H102" s="50" t="str">
        <f t="shared" si="42"/>
        <v/>
      </c>
      <c r="I102" s="50" t="str">
        <f t="shared" si="42"/>
        <v/>
      </c>
      <c r="J102" s="50" t="str">
        <f t="shared" si="42"/>
        <v/>
      </c>
      <c r="K102" s="50" t="str">
        <f t="shared" si="42"/>
        <v/>
      </c>
      <c r="L102" s="50" t="str">
        <f t="shared" si="42"/>
        <v/>
      </c>
      <c r="M102" s="50" t="str">
        <f t="shared" si="42"/>
        <v/>
      </c>
      <c r="N102" s="50" t="str">
        <f t="shared" si="42"/>
        <v/>
      </c>
      <c r="O102" s="50" t="str">
        <f t="shared" si="42"/>
        <v/>
      </c>
      <c r="P102" s="50" t="str">
        <f t="shared" si="42"/>
        <v/>
      </c>
      <c r="Q102" s="50" t="str">
        <f t="shared" si="42"/>
        <v/>
      </c>
      <c r="R102" s="50" t="str">
        <f t="shared" si="42"/>
        <v/>
      </c>
      <c r="S102" s="50" t="str">
        <f t="shared" si="42"/>
        <v/>
      </c>
      <c r="T102" s="50" t="str">
        <f t="shared" si="42"/>
        <v/>
      </c>
      <c r="U102" s="50" t="str">
        <f t="shared" si="42"/>
        <v/>
      </c>
      <c r="V102" s="50" t="str">
        <f t="shared" si="42"/>
        <v/>
      </c>
      <c r="W102" s="50" t="str">
        <f t="shared" si="42"/>
        <v/>
      </c>
      <c r="X102" s="50" t="str">
        <f t="shared" si="42"/>
        <v/>
      </c>
      <c r="Y102" s="50" t="str">
        <f t="shared" si="42"/>
        <v/>
      </c>
      <c r="Z102" s="50" t="str">
        <f t="shared" si="42"/>
        <v/>
      </c>
      <c r="AA102" s="50" t="str">
        <f t="shared" si="42"/>
        <v/>
      </c>
      <c r="AB102" s="50" t="str">
        <f t="shared" si="42"/>
        <v/>
      </c>
      <c r="AC102" s="50" t="str">
        <f t="shared" si="42"/>
        <v/>
      </c>
      <c r="AD102" s="51" t="str">
        <f t="shared" si="32"/>
        <v/>
      </c>
      <c r="AE102" s="27"/>
    </row>
    <row r="103" spans="1:32" x14ac:dyDescent="0.2">
      <c r="A103" s="23"/>
      <c r="B103" s="50" t="str">
        <f t="shared" si="29"/>
        <v/>
      </c>
      <c r="C103" s="46" t="str">
        <f t="shared" si="29"/>
        <v/>
      </c>
      <c r="D103" s="50"/>
      <c r="E103" s="47"/>
      <c r="F103" s="50" t="str">
        <f t="shared" ref="F103:AC103" si="43">IF($AD48=0, "", IF(F$24=0, F76, IF(ABS($AD103/F76)&gt;0.2, IF($AD103&gt;0, 1.2*F76, 0.8*F76), $AD103+F76)))</f>
        <v/>
      </c>
      <c r="G103" s="50" t="str">
        <f t="shared" si="43"/>
        <v/>
      </c>
      <c r="H103" s="50" t="str">
        <f t="shared" si="43"/>
        <v/>
      </c>
      <c r="I103" s="50" t="str">
        <f t="shared" si="43"/>
        <v/>
      </c>
      <c r="J103" s="50" t="str">
        <f t="shared" si="43"/>
        <v/>
      </c>
      <c r="K103" s="50" t="str">
        <f t="shared" si="43"/>
        <v/>
      </c>
      <c r="L103" s="50" t="str">
        <f t="shared" si="43"/>
        <v/>
      </c>
      <c r="M103" s="50" t="str">
        <f t="shared" si="43"/>
        <v/>
      </c>
      <c r="N103" s="50" t="str">
        <f t="shared" si="43"/>
        <v/>
      </c>
      <c r="O103" s="50" t="str">
        <f t="shared" si="43"/>
        <v/>
      </c>
      <c r="P103" s="50" t="str">
        <f t="shared" si="43"/>
        <v/>
      </c>
      <c r="Q103" s="50" t="str">
        <f t="shared" si="43"/>
        <v/>
      </c>
      <c r="R103" s="50" t="str">
        <f t="shared" si="43"/>
        <v/>
      </c>
      <c r="S103" s="50" t="str">
        <f t="shared" si="43"/>
        <v/>
      </c>
      <c r="T103" s="50" t="str">
        <f t="shared" si="43"/>
        <v/>
      </c>
      <c r="U103" s="50" t="str">
        <f t="shared" si="43"/>
        <v/>
      </c>
      <c r="V103" s="50" t="str">
        <f t="shared" si="43"/>
        <v/>
      </c>
      <c r="W103" s="50" t="str">
        <f t="shared" si="43"/>
        <v/>
      </c>
      <c r="X103" s="50" t="str">
        <f t="shared" si="43"/>
        <v/>
      </c>
      <c r="Y103" s="50" t="str">
        <f t="shared" si="43"/>
        <v/>
      </c>
      <c r="Z103" s="50" t="str">
        <f t="shared" si="43"/>
        <v/>
      </c>
      <c r="AA103" s="50" t="str">
        <f t="shared" si="43"/>
        <v/>
      </c>
      <c r="AB103" s="50" t="str">
        <f t="shared" si="43"/>
        <v/>
      </c>
      <c r="AC103" s="50" t="str">
        <f t="shared" si="43"/>
        <v/>
      </c>
      <c r="AD103" s="51" t="str">
        <f t="shared" si="32"/>
        <v/>
      </c>
      <c r="AE103" s="27"/>
      <c r="AF103" s="33"/>
    </row>
    <row r="104" spans="1:32" x14ac:dyDescent="0.2">
      <c r="A104" s="23"/>
      <c r="B104" s="50" t="str">
        <f t="shared" si="29"/>
        <v/>
      </c>
      <c r="C104" s="46" t="str">
        <f t="shared" si="29"/>
        <v/>
      </c>
      <c r="D104" s="50"/>
      <c r="E104" s="47"/>
      <c r="F104" s="50" t="str">
        <f t="shared" ref="F104:AC104" si="44">IF($AD49=0, "", IF(F$24=0, F77, IF(ABS($AD104/F77)&gt;0.2, IF($AD104&gt;0, 1.2*F77, 0.8*F77), $AD104+F77)))</f>
        <v/>
      </c>
      <c r="G104" s="50" t="str">
        <f t="shared" si="44"/>
        <v/>
      </c>
      <c r="H104" s="50" t="str">
        <f t="shared" si="44"/>
        <v/>
      </c>
      <c r="I104" s="50" t="str">
        <f t="shared" si="44"/>
        <v/>
      </c>
      <c r="J104" s="50" t="str">
        <f t="shared" si="44"/>
        <v/>
      </c>
      <c r="K104" s="50" t="str">
        <f t="shared" si="44"/>
        <v/>
      </c>
      <c r="L104" s="50" t="str">
        <f t="shared" si="44"/>
        <v/>
      </c>
      <c r="M104" s="50" t="str">
        <f t="shared" si="44"/>
        <v/>
      </c>
      <c r="N104" s="50" t="str">
        <f t="shared" si="44"/>
        <v/>
      </c>
      <c r="O104" s="50" t="str">
        <f t="shared" si="44"/>
        <v/>
      </c>
      <c r="P104" s="50" t="str">
        <f t="shared" si="44"/>
        <v/>
      </c>
      <c r="Q104" s="50" t="str">
        <f t="shared" si="44"/>
        <v/>
      </c>
      <c r="R104" s="50" t="str">
        <f t="shared" si="44"/>
        <v/>
      </c>
      <c r="S104" s="50" t="str">
        <f t="shared" si="44"/>
        <v/>
      </c>
      <c r="T104" s="50" t="str">
        <f t="shared" si="44"/>
        <v/>
      </c>
      <c r="U104" s="50" t="str">
        <f t="shared" si="44"/>
        <v/>
      </c>
      <c r="V104" s="50" t="str">
        <f t="shared" si="44"/>
        <v/>
      </c>
      <c r="W104" s="50" t="str">
        <f t="shared" si="44"/>
        <v/>
      </c>
      <c r="X104" s="50" t="str">
        <f t="shared" si="44"/>
        <v/>
      </c>
      <c r="Y104" s="50" t="str">
        <f t="shared" si="44"/>
        <v/>
      </c>
      <c r="Z104" s="50" t="str">
        <f t="shared" si="44"/>
        <v/>
      </c>
      <c r="AA104" s="50" t="str">
        <f t="shared" si="44"/>
        <v/>
      </c>
      <c r="AB104" s="50" t="str">
        <f t="shared" si="44"/>
        <v/>
      </c>
      <c r="AC104" s="50" t="str">
        <f t="shared" si="44"/>
        <v/>
      </c>
      <c r="AD104" s="51" t="str">
        <f t="shared" si="32"/>
        <v/>
      </c>
      <c r="AE104" s="27"/>
      <c r="AF104" s="33"/>
    </row>
    <row r="105" spans="1:32" x14ac:dyDescent="0.2">
      <c r="A105" s="23"/>
      <c r="B105" s="50" t="str">
        <f t="shared" si="29"/>
        <v/>
      </c>
      <c r="C105" s="46" t="str">
        <f t="shared" si="29"/>
        <v/>
      </c>
      <c r="D105" s="50"/>
      <c r="E105" s="47"/>
      <c r="F105" s="50" t="str">
        <f t="shared" ref="F105:AC105" si="45">IF($AD50=0, "", IF(F$24=0, F78, IF(ABS($AD105/F78)&gt;0.2, IF($AD105&gt;0, 1.2*F78, 0.8*F78), $AD105+F78)))</f>
        <v/>
      </c>
      <c r="G105" s="50" t="str">
        <f t="shared" si="45"/>
        <v/>
      </c>
      <c r="H105" s="50" t="str">
        <f t="shared" si="45"/>
        <v/>
      </c>
      <c r="I105" s="50" t="str">
        <f t="shared" si="45"/>
        <v/>
      </c>
      <c r="J105" s="50" t="str">
        <f t="shared" si="45"/>
        <v/>
      </c>
      <c r="K105" s="50" t="str">
        <f t="shared" si="45"/>
        <v/>
      </c>
      <c r="L105" s="50" t="str">
        <f t="shared" si="45"/>
        <v/>
      </c>
      <c r="M105" s="50" t="str">
        <f t="shared" si="45"/>
        <v/>
      </c>
      <c r="N105" s="50" t="str">
        <f t="shared" si="45"/>
        <v/>
      </c>
      <c r="O105" s="50" t="str">
        <f t="shared" si="45"/>
        <v/>
      </c>
      <c r="P105" s="50" t="str">
        <f t="shared" si="45"/>
        <v/>
      </c>
      <c r="Q105" s="50" t="str">
        <f t="shared" si="45"/>
        <v/>
      </c>
      <c r="R105" s="50" t="str">
        <f t="shared" si="45"/>
        <v/>
      </c>
      <c r="S105" s="50" t="str">
        <f t="shared" si="45"/>
        <v/>
      </c>
      <c r="T105" s="50" t="str">
        <f t="shared" si="45"/>
        <v/>
      </c>
      <c r="U105" s="50" t="str">
        <f t="shared" si="45"/>
        <v/>
      </c>
      <c r="V105" s="50" t="str">
        <f t="shared" si="45"/>
        <v/>
      </c>
      <c r="W105" s="50" t="str">
        <f t="shared" si="45"/>
        <v/>
      </c>
      <c r="X105" s="50" t="str">
        <f t="shared" si="45"/>
        <v/>
      </c>
      <c r="Y105" s="50" t="str">
        <f t="shared" si="45"/>
        <v/>
      </c>
      <c r="Z105" s="50" t="str">
        <f t="shared" si="45"/>
        <v/>
      </c>
      <c r="AA105" s="50" t="str">
        <f t="shared" si="45"/>
        <v/>
      </c>
      <c r="AB105" s="50" t="str">
        <f t="shared" si="45"/>
        <v/>
      </c>
      <c r="AC105" s="50" t="str">
        <f t="shared" si="45"/>
        <v/>
      </c>
      <c r="AD105" s="51" t="str">
        <f t="shared" si="32"/>
        <v/>
      </c>
      <c r="AE105" s="27"/>
      <c r="AF105" s="33"/>
    </row>
    <row r="106" spans="1:32" x14ac:dyDescent="0.2">
      <c r="A106" s="23"/>
      <c r="B106" s="50" t="str">
        <f t="shared" si="29"/>
        <v/>
      </c>
      <c r="C106" s="46" t="str">
        <f t="shared" si="29"/>
        <v/>
      </c>
      <c r="D106" s="50"/>
      <c r="E106" s="47"/>
      <c r="F106" s="50" t="str">
        <f t="shared" ref="F106:AC106" si="46">IF($AD51=0, "", IF(F$24=0, F79, IF(ABS($AD106/F79)&gt;0.2, IF($AD106&gt;0, 1.2*F79, 0.8*F79), $AD106+F79)))</f>
        <v/>
      </c>
      <c r="G106" s="50" t="str">
        <f t="shared" si="46"/>
        <v/>
      </c>
      <c r="H106" s="50" t="str">
        <f t="shared" si="46"/>
        <v/>
      </c>
      <c r="I106" s="50" t="str">
        <f t="shared" si="46"/>
        <v/>
      </c>
      <c r="J106" s="50" t="str">
        <f t="shared" si="46"/>
        <v/>
      </c>
      <c r="K106" s="50" t="str">
        <f t="shared" si="46"/>
        <v/>
      </c>
      <c r="L106" s="50" t="str">
        <f t="shared" si="46"/>
        <v/>
      </c>
      <c r="M106" s="50" t="str">
        <f t="shared" si="46"/>
        <v/>
      </c>
      <c r="N106" s="50" t="str">
        <f t="shared" si="46"/>
        <v/>
      </c>
      <c r="O106" s="50" t="str">
        <f t="shared" si="46"/>
        <v/>
      </c>
      <c r="P106" s="50" t="str">
        <f t="shared" si="46"/>
        <v/>
      </c>
      <c r="Q106" s="50" t="str">
        <f t="shared" si="46"/>
        <v/>
      </c>
      <c r="R106" s="50" t="str">
        <f t="shared" si="46"/>
        <v/>
      </c>
      <c r="S106" s="50" t="str">
        <f t="shared" si="46"/>
        <v/>
      </c>
      <c r="T106" s="50" t="str">
        <f t="shared" si="46"/>
        <v/>
      </c>
      <c r="U106" s="50" t="str">
        <f t="shared" si="46"/>
        <v/>
      </c>
      <c r="V106" s="50" t="str">
        <f t="shared" si="46"/>
        <v/>
      </c>
      <c r="W106" s="50" t="str">
        <f t="shared" si="46"/>
        <v/>
      </c>
      <c r="X106" s="50" t="str">
        <f t="shared" si="46"/>
        <v/>
      </c>
      <c r="Y106" s="50" t="str">
        <f t="shared" si="46"/>
        <v/>
      </c>
      <c r="Z106" s="50" t="str">
        <f t="shared" si="46"/>
        <v/>
      </c>
      <c r="AA106" s="50" t="str">
        <f t="shared" si="46"/>
        <v/>
      </c>
      <c r="AB106" s="50" t="str">
        <f t="shared" si="46"/>
        <v/>
      </c>
      <c r="AC106" s="50" t="str">
        <f t="shared" si="46"/>
        <v/>
      </c>
      <c r="AD106" s="51" t="str">
        <f t="shared" si="32"/>
        <v/>
      </c>
      <c r="AE106" s="27"/>
      <c r="AF106" s="33"/>
    </row>
    <row r="107" spans="1:32" x14ac:dyDescent="0.2">
      <c r="A107" s="23"/>
      <c r="B107" s="50" t="str">
        <f t="shared" si="29"/>
        <v/>
      </c>
      <c r="C107" s="46" t="str">
        <f t="shared" si="29"/>
        <v/>
      </c>
      <c r="D107" s="50"/>
      <c r="E107" s="47"/>
      <c r="F107" s="50" t="str">
        <f t="shared" ref="F107:AC107" si="47">IF($AD52=0, "", IF(F$24=0, F80, IF(ABS($AD107/F80)&gt;0.2, IF($AD107&gt;0, 1.2*F80, 0.8*F80), $AD107+F80)))</f>
        <v/>
      </c>
      <c r="G107" s="50" t="str">
        <f t="shared" si="47"/>
        <v/>
      </c>
      <c r="H107" s="50" t="str">
        <f t="shared" si="47"/>
        <v/>
      </c>
      <c r="I107" s="50" t="str">
        <f t="shared" si="47"/>
        <v/>
      </c>
      <c r="J107" s="50" t="str">
        <f t="shared" si="47"/>
        <v/>
      </c>
      <c r="K107" s="50" t="str">
        <f t="shared" si="47"/>
        <v/>
      </c>
      <c r="L107" s="50" t="str">
        <f t="shared" si="47"/>
        <v/>
      </c>
      <c r="M107" s="50" t="str">
        <f t="shared" si="47"/>
        <v/>
      </c>
      <c r="N107" s="50" t="str">
        <f t="shared" si="47"/>
        <v/>
      </c>
      <c r="O107" s="50" t="str">
        <f t="shared" si="47"/>
        <v/>
      </c>
      <c r="P107" s="50" t="str">
        <f t="shared" si="47"/>
        <v/>
      </c>
      <c r="Q107" s="50" t="str">
        <f t="shared" si="47"/>
        <v/>
      </c>
      <c r="R107" s="50" t="str">
        <f t="shared" si="47"/>
        <v/>
      </c>
      <c r="S107" s="50" t="str">
        <f t="shared" si="47"/>
        <v/>
      </c>
      <c r="T107" s="50" t="str">
        <f t="shared" si="47"/>
        <v/>
      </c>
      <c r="U107" s="50" t="str">
        <f t="shared" si="47"/>
        <v/>
      </c>
      <c r="V107" s="50" t="str">
        <f t="shared" si="47"/>
        <v/>
      </c>
      <c r="W107" s="50" t="str">
        <f t="shared" si="47"/>
        <v/>
      </c>
      <c r="X107" s="50" t="str">
        <f t="shared" si="47"/>
        <v/>
      </c>
      <c r="Y107" s="50" t="str">
        <f t="shared" si="47"/>
        <v/>
      </c>
      <c r="Z107" s="50" t="str">
        <f t="shared" si="47"/>
        <v/>
      </c>
      <c r="AA107" s="50" t="str">
        <f t="shared" si="47"/>
        <v/>
      </c>
      <c r="AB107" s="50" t="str">
        <f t="shared" si="47"/>
        <v/>
      </c>
      <c r="AC107" s="50" t="str">
        <f t="shared" si="47"/>
        <v/>
      </c>
      <c r="AD107" s="51" t="str">
        <f t="shared" si="32"/>
        <v/>
      </c>
      <c r="AE107" s="27"/>
      <c r="AF107" s="33"/>
    </row>
    <row r="108" spans="1:32" x14ac:dyDescent="0.2">
      <c r="A108" s="23"/>
      <c r="B108" s="50" t="str">
        <f t="shared" si="29"/>
        <v/>
      </c>
      <c r="C108" s="46" t="str">
        <f t="shared" si="29"/>
        <v/>
      </c>
      <c r="D108" s="50"/>
      <c r="E108" s="47"/>
      <c r="F108" s="50" t="str">
        <f t="shared" ref="F108:AC108" si="48">IF($AD53=0, "", IF(F$24=0, F81, IF(ABS($AD108/F81)&gt;0.2, IF($AD108&gt;0, 1.2*F81, 0.8*F81), $AD108+F81)))</f>
        <v/>
      </c>
      <c r="G108" s="50" t="str">
        <f t="shared" si="48"/>
        <v/>
      </c>
      <c r="H108" s="50" t="str">
        <f t="shared" si="48"/>
        <v/>
      </c>
      <c r="I108" s="50" t="str">
        <f t="shared" si="48"/>
        <v/>
      </c>
      <c r="J108" s="50" t="str">
        <f t="shared" si="48"/>
        <v/>
      </c>
      <c r="K108" s="50" t="str">
        <f t="shared" si="48"/>
        <v/>
      </c>
      <c r="L108" s="50" t="str">
        <f t="shared" si="48"/>
        <v/>
      </c>
      <c r="M108" s="50" t="str">
        <f t="shared" si="48"/>
        <v/>
      </c>
      <c r="N108" s="50" t="str">
        <f t="shared" si="48"/>
        <v/>
      </c>
      <c r="O108" s="50" t="str">
        <f t="shared" si="48"/>
        <v/>
      </c>
      <c r="P108" s="50" t="str">
        <f t="shared" si="48"/>
        <v/>
      </c>
      <c r="Q108" s="50" t="str">
        <f t="shared" si="48"/>
        <v/>
      </c>
      <c r="R108" s="50" t="str">
        <f t="shared" si="48"/>
        <v/>
      </c>
      <c r="S108" s="50" t="str">
        <f t="shared" si="48"/>
        <v/>
      </c>
      <c r="T108" s="50" t="str">
        <f t="shared" si="48"/>
        <v/>
      </c>
      <c r="U108" s="50" t="str">
        <f t="shared" si="48"/>
        <v/>
      </c>
      <c r="V108" s="50" t="str">
        <f t="shared" si="48"/>
        <v/>
      </c>
      <c r="W108" s="50" t="str">
        <f t="shared" si="48"/>
        <v/>
      </c>
      <c r="X108" s="50" t="str">
        <f t="shared" si="48"/>
        <v/>
      </c>
      <c r="Y108" s="50" t="str">
        <f t="shared" si="48"/>
        <v/>
      </c>
      <c r="Z108" s="50" t="str">
        <f t="shared" si="48"/>
        <v/>
      </c>
      <c r="AA108" s="50" t="str">
        <f t="shared" si="48"/>
        <v/>
      </c>
      <c r="AB108" s="50" t="str">
        <f t="shared" si="48"/>
        <v/>
      </c>
      <c r="AC108" s="50" t="str">
        <f t="shared" si="48"/>
        <v/>
      </c>
      <c r="AD108" s="51" t="str">
        <f t="shared" si="32"/>
        <v/>
      </c>
      <c r="AE108" s="27"/>
      <c r="AF108" s="33"/>
    </row>
    <row r="109" spans="1:32" x14ac:dyDescent="0.2">
      <c r="A109" s="23"/>
      <c r="B109" s="50" t="str">
        <f t="shared" si="29"/>
        <v/>
      </c>
      <c r="C109" s="46" t="str">
        <f t="shared" si="29"/>
        <v/>
      </c>
      <c r="D109" s="50"/>
      <c r="E109" s="47"/>
      <c r="F109" s="50" t="str">
        <f t="shared" ref="F109:AC109" si="49">IF($AD54=0, "", IF(F$24=0, F82, IF(ABS($AD109/F82)&gt;0.2, IF($AD109&gt;0, 1.2*F82, 0.8*F82), $AD109+F82)))</f>
        <v/>
      </c>
      <c r="G109" s="50" t="str">
        <f t="shared" si="49"/>
        <v/>
      </c>
      <c r="H109" s="50" t="str">
        <f t="shared" si="49"/>
        <v/>
      </c>
      <c r="I109" s="50" t="str">
        <f t="shared" si="49"/>
        <v/>
      </c>
      <c r="J109" s="50" t="str">
        <f t="shared" si="49"/>
        <v/>
      </c>
      <c r="K109" s="50" t="str">
        <f t="shared" si="49"/>
        <v/>
      </c>
      <c r="L109" s="50" t="str">
        <f t="shared" si="49"/>
        <v/>
      </c>
      <c r="M109" s="50" t="str">
        <f t="shared" si="49"/>
        <v/>
      </c>
      <c r="N109" s="50" t="str">
        <f t="shared" si="49"/>
        <v/>
      </c>
      <c r="O109" s="50" t="str">
        <f t="shared" si="49"/>
        <v/>
      </c>
      <c r="P109" s="50" t="str">
        <f t="shared" si="49"/>
        <v/>
      </c>
      <c r="Q109" s="50" t="str">
        <f t="shared" si="49"/>
        <v/>
      </c>
      <c r="R109" s="50" t="str">
        <f t="shared" si="49"/>
        <v/>
      </c>
      <c r="S109" s="50" t="str">
        <f t="shared" si="49"/>
        <v/>
      </c>
      <c r="T109" s="50" t="str">
        <f t="shared" si="49"/>
        <v/>
      </c>
      <c r="U109" s="50" t="str">
        <f t="shared" si="49"/>
        <v/>
      </c>
      <c r="V109" s="50" t="str">
        <f t="shared" si="49"/>
        <v/>
      </c>
      <c r="W109" s="50" t="str">
        <f t="shared" si="49"/>
        <v/>
      </c>
      <c r="X109" s="50" t="str">
        <f t="shared" si="49"/>
        <v/>
      </c>
      <c r="Y109" s="50" t="str">
        <f t="shared" si="49"/>
        <v/>
      </c>
      <c r="Z109" s="50" t="str">
        <f t="shared" si="49"/>
        <v/>
      </c>
      <c r="AA109" s="50" t="str">
        <f t="shared" si="49"/>
        <v/>
      </c>
      <c r="AB109" s="50" t="str">
        <f t="shared" si="49"/>
        <v/>
      </c>
      <c r="AC109" s="50" t="str">
        <f t="shared" si="49"/>
        <v/>
      </c>
      <c r="AD109" s="51" t="str">
        <f t="shared" si="32"/>
        <v/>
      </c>
      <c r="AE109" s="27"/>
      <c r="AF109" s="33"/>
    </row>
    <row r="110" spans="1:32" x14ac:dyDescent="0.2">
      <c r="A110" s="23"/>
      <c r="B110" s="50" t="str">
        <f t="shared" si="29"/>
        <v/>
      </c>
      <c r="C110" s="46" t="str">
        <f t="shared" si="29"/>
        <v/>
      </c>
      <c r="D110" s="50"/>
      <c r="E110" s="47"/>
      <c r="F110" s="50" t="str">
        <f t="shared" ref="F110:AC110" si="50">IF($AD55=0, "", IF(F$24=0, F83, IF(ABS($AD110/F83)&gt;0.2, IF($AD110&gt;0, 1.2*F83, 0.8*F83), $AD110+F83)))</f>
        <v/>
      </c>
      <c r="G110" s="50" t="str">
        <f t="shared" si="50"/>
        <v/>
      </c>
      <c r="H110" s="50" t="str">
        <f t="shared" si="50"/>
        <v/>
      </c>
      <c r="I110" s="50" t="str">
        <f t="shared" si="50"/>
        <v/>
      </c>
      <c r="J110" s="50" t="str">
        <f t="shared" si="50"/>
        <v/>
      </c>
      <c r="K110" s="50" t="str">
        <f t="shared" si="50"/>
        <v/>
      </c>
      <c r="L110" s="50" t="str">
        <f t="shared" si="50"/>
        <v/>
      </c>
      <c r="M110" s="50" t="str">
        <f t="shared" si="50"/>
        <v/>
      </c>
      <c r="N110" s="50" t="str">
        <f t="shared" si="50"/>
        <v/>
      </c>
      <c r="O110" s="50" t="str">
        <f t="shared" si="50"/>
        <v/>
      </c>
      <c r="P110" s="50" t="str">
        <f t="shared" si="50"/>
        <v/>
      </c>
      <c r="Q110" s="50" t="str">
        <f t="shared" si="50"/>
        <v/>
      </c>
      <c r="R110" s="50" t="str">
        <f t="shared" si="50"/>
        <v/>
      </c>
      <c r="S110" s="50" t="str">
        <f t="shared" si="50"/>
        <v/>
      </c>
      <c r="T110" s="50" t="str">
        <f t="shared" si="50"/>
        <v/>
      </c>
      <c r="U110" s="50" t="str">
        <f t="shared" si="50"/>
        <v/>
      </c>
      <c r="V110" s="50" t="str">
        <f t="shared" si="50"/>
        <v/>
      </c>
      <c r="W110" s="50" t="str">
        <f t="shared" si="50"/>
        <v/>
      </c>
      <c r="X110" s="50" t="str">
        <f t="shared" si="50"/>
        <v/>
      </c>
      <c r="Y110" s="50" t="str">
        <f t="shared" si="50"/>
        <v/>
      </c>
      <c r="Z110" s="50" t="str">
        <f t="shared" si="50"/>
        <v/>
      </c>
      <c r="AA110" s="50" t="str">
        <f t="shared" si="50"/>
        <v/>
      </c>
      <c r="AB110" s="50" t="str">
        <f t="shared" si="50"/>
        <v/>
      </c>
      <c r="AC110" s="50" t="str">
        <f t="shared" si="50"/>
        <v/>
      </c>
      <c r="AD110" s="51" t="str">
        <f t="shared" si="32"/>
        <v/>
      </c>
      <c r="AE110" s="27"/>
      <c r="AF110" s="33"/>
    </row>
    <row r="111" spans="1:32" x14ac:dyDescent="0.2">
      <c r="A111" s="23"/>
      <c r="B111" s="50" t="str">
        <f t="shared" si="29"/>
        <v/>
      </c>
      <c r="C111" s="46" t="str">
        <f t="shared" si="29"/>
        <v/>
      </c>
      <c r="D111" s="50"/>
      <c r="E111" s="47"/>
      <c r="F111" s="50" t="str">
        <f t="shared" ref="F111:AC111" si="51">IF($AD56=0, "", IF(F$24=0, F84, IF(ABS($AD111/F84)&gt;0.2, IF($AD111&gt;0, 1.2*F84, 0.8*F84), $AD111+F84)))</f>
        <v/>
      </c>
      <c r="G111" s="50" t="str">
        <f t="shared" si="51"/>
        <v/>
      </c>
      <c r="H111" s="50" t="str">
        <f t="shared" si="51"/>
        <v/>
      </c>
      <c r="I111" s="50" t="str">
        <f t="shared" si="51"/>
        <v/>
      </c>
      <c r="J111" s="50" t="str">
        <f t="shared" si="51"/>
        <v/>
      </c>
      <c r="K111" s="50" t="str">
        <f t="shared" si="51"/>
        <v/>
      </c>
      <c r="L111" s="50" t="str">
        <f t="shared" si="51"/>
        <v/>
      </c>
      <c r="M111" s="50" t="str">
        <f t="shared" si="51"/>
        <v/>
      </c>
      <c r="N111" s="50" t="str">
        <f t="shared" si="51"/>
        <v/>
      </c>
      <c r="O111" s="50" t="str">
        <f t="shared" si="51"/>
        <v/>
      </c>
      <c r="P111" s="50" t="str">
        <f t="shared" si="51"/>
        <v/>
      </c>
      <c r="Q111" s="50" t="str">
        <f t="shared" si="51"/>
        <v/>
      </c>
      <c r="R111" s="50" t="str">
        <f t="shared" si="51"/>
        <v/>
      </c>
      <c r="S111" s="50" t="str">
        <f t="shared" si="51"/>
        <v/>
      </c>
      <c r="T111" s="50" t="str">
        <f t="shared" si="51"/>
        <v/>
      </c>
      <c r="U111" s="50" t="str">
        <f t="shared" si="51"/>
        <v/>
      </c>
      <c r="V111" s="50" t="str">
        <f t="shared" si="51"/>
        <v/>
      </c>
      <c r="W111" s="50" t="str">
        <f t="shared" si="51"/>
        <v/>
      </c>
      <c r="X111" s="50" t="str">
        <f t="shared" si="51"/>
        <v/>
      </c>
      <c r="Y111" s="50" t="str">
        <f t="shared" si="51"/>
        <v/>
      </c>
      <c r="Z111" s="50" t="str">
        <f t="shared" si="51"/>
        <v/>
      </c>
      <c r="AA111" s="50" t="str">
        <f t="shared" si="51"/>
        <v/>
      </c>
      <c r="AB111" s="50" t="str">
        <f t="shared" si="51"/>
        <v/>
      </c>
      <c r="AC111" s="50" t="str">
        <f t="shared" si="51"/>
        <v/>
      </c>
      <c r="AD111" s="51" t="str">
        <f t="shared" si="32"/>
        <v/>
      </c>
      <c r="AE111" s="27"/>
      <c r="AF111" s="33"/>
    </row>
    <row r="112" spans="1:32" x14ac:dyDescent="0.2">
      <c r="A112" s="23"/>
      <c r="B112" s="50" t="str">
        <f t="shared" si="29"/>
        <v/>
      </c>
      <c r="C112" s="46" t="str">
        <f t="shared" si="29"/>
        <v/>
      </c>
      <c r="D112" s="50"/>
      <c r="E112" s="47"/>
      <c r="F112" s="50" t="str">
        <f t="shared" ref="F112:AC112" si="52">IF($AD57=0, "", IF(F$24=0, F85, IF(ABS($AD112/F85)&gt;0.2, IF($AD112&gt;0, 1.2*F85, 0.8*F85), $AD112+F85)))</f>
        <v/>
      </c>
      <c r="G112" s="50" t="str">
        <f t="shared" si="52"/>
        <v/>
      </c>
      <c r="H112" s="50" t="str">
        <f t="shared" si="52"/>
        <v/>
      </c>
      <c r="I112" s="50" t="str">
        <f t="shared" si="52"/>
        <v/>
      </c>
      <c r="J112" s="50" t="str">
        <f t="shared" si="52"/>
        <v/>
      </c>
      <c r="K112" s="50" t="str">
        <f t="shared" si="52"/>
        <v/>
      </c>
      <c r="L112" s="50" t="str">
        <f t="shared" si="52"/>
        <v/>
      </c>
      <c r="M112" s="50" t="str">
        <f t="shared" si="52"/>
        <v/>
      </c>
      <c r="N112" s="50" t="str">
        <f t="shared" si="52"/>
        <v/>
      </c>
      <c r="O112" s="50" t="str">
        <f t="shared" si="52"/>
        <v/>
      </c>
      <c r="P112" s="50" t="str">
        <f t="shared" si="52"/>
        <v/>
      </c>
      <c r="Q112" s="50" t="str">
        <f t="shared" si="52"/>
        <v/>
      </c>
      <c r="R112" s="50" t="str">
        <f t="shared" si="52"/>
        <v/>
      </c>
      <c r="S112" s="50" t="str">
        <f t="shared" si="52"/>
        <v/>
      </c>
      <c r="T112" s="50" t="str">
        <f t="shared" si="52"/>
        <v/>
      </c>
      <c r="U112" s="50" t="str">
        <f t="shared" si="52"/>
        <v/>
      </c>
      <c r="V112" s="50" t="str">
        <f t="shared" si="52"/>
        <v/>
      </c>
      <c r="W112" s="50" t="str">
        <f t="shared" si="52"/>
        <v/>
      </c>
      <c r="X112" s="50" t="str">
        <f t="shared" si="52"/>
        <v/>
      </c>
      <c r="Y112" s="50" t="str">
        <f t="shared" si="52"/>
        <v/>
      </c>
      <c r="Z112" s="50" t="str">
        <f t="shared" si="52"/>
        <v/>
      </c>
      <c r="AA112" s="50" t="str">
        <f t="shared" si="52"/>
        <v/>
      </c>
      <c r="AB112" s="50" t="str">
        <f t="shared" si="52"/>
        <v/>
      </c>
      <c r="AC112" s="50" t="str">
        <f t="shared" si="52"/>
        <v/>
      </c>
      <c r="AD112" s="51" t="str">
        <f t="shared" si="32"/>
        <v/>
      </c>
      <c r="AE112" s="27"/>
      <c r="AF112" s="33"/>
    </row>
    <row r="113" spans="1:31" ht="15" thickBot="1" x14ac:dyDescent="0.25">
      <c r="A113" s="38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40"/>
    </row>
    <row r="114" spans="1:31" x14ac:dyDescent="0.2">
      <c r="A114" s="20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2"/>
    </row>
    <row r="115" spans="1:31" ht="15" x14ac:dyDescent="0.2">
      <c r="A115" s="23"/>
      <c r="B115" s="65" t="s">
        <v>21</v>
      </c>
      <c r="C115" s="66"/>
      <c r="D115" s="66"/>
      <c r="E115" s="24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7"/>
    </row>
    <row r="116" spans="1:31" ht="15" x14ac:dyDescent="0.25">
      <c r="A116" s="23"/>
      <c r="B116" s="41" t="s">
        <v>22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33"/>
      <c r="N116" s="33"/>
      <c r="O116" s="33"/>
      <c r="P116" s="33"/>
      <c r="Q116" s="49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26"/>
      <c r="AC116" s="26"/>
      <c r="AD116" s="26"/>
      <c r="AE116" s="27"/>
    </row>
    <row r="117" spans="1:31" ht="15" x14ac:dyDescent="0.25">
      <c r="A117" s="23"/>
      <c r="B117" s="43"/>
      <c r="C117" s="43" t="s">
        <v>12</v>
      </c>
      <c r="D117" s="43"/>
      <c r="E117" s="43"/>
      <c r="F117" s="44">
        <v>1</v>
      </c>
      <c r="G117" s="44">
        <v>2</v>
      </c>
      <c r="H117" s="44">
        <v>3</v>
      </c>
      <c r="I117" s="44">
        <v>4</v>
      </c>
      <c r="J117" s="44">
        <v>5</v>
      </c>
      <c r="K117" s="44">
        <v>6</v>
      </c>
      <c r="L117" s="44">
        <v>7</v>
      </c>
      <c r="M117" s="44">
        <v>8</v>
      </c>
      <c r="N117" s="44">
        <v>9</v>
      </c>
      <c r="O117" s="44">
        <v>10</v>
      </c>
      <c r="P117" s="44">
        <v>11</v>
      </c>
      <c r="Q117" s="44">
        <v>12</v>
      </c>
      <c r="R117" s="44">
        <v>13</v>
      </c>
      <c r="S117" s="44">
        <v>14</v>
      </c>
      <c r="T117" s="44">
        <v>15</v>
      </c>
      <c r="U117" s="44">
        <v>16</v>
      </c>
      <c r="V117" s="44">
        <v>17</v>
      </c>
      <c r="W117" s="44">
        <v>18</v>
      </c>
      <c r="X117" s="44">
        <v>19</v>
      </c>
      <c r="Y117" s="44">
        <v>20</v>
      </c>
      <c r="Z117" s="44">
        <v>21</v>
      </c>
      <c r="AA117" s="44">
        <v>22</v>
      </c>
      <c r="AB117" s="44">
        <v>23</v>
      </c>
      <c r="AC117" s="44">
        <v>24</v>
      </c>
      <c r="AD117" s="44" t="s">
        <v>20</v>
      </c>
      <c r="AE117" s="27"/>
    </row>
    <row r="118" spans="1:31" x14ac:dyDescent="0.2">
      <c r="A118" s="23"/>
      <c r="B118" s="50" t="str">
        <f t="shared" ref="B118:C139" si="53">IF($AD36=0, "", B36)</f>
        <v/>
      </c>
      <c r="C118" s="46" t="str">
        <f t="shared" si="53"/>
        <v/>
      </c>
      <c r="D118" s="50"/>
      <c r="E118" s="47"/>
      <c r="F118" s="50" t="str">
        <f t="shared" ref="F118:AC118" si="54">IF($AD36=0, "", IF(F$24=0, F64, IF(ABS($AD118/F64)&gt;0.2, IF($AD118&gt;0, 1.2*F64, 0.8*F64), $AD118+F64)))</f>
        <v/>
      </c>
      <c r="G118" s="50" t="str">
        <f t="shared" si="54"/>
        <v/>
      </c>
      <c r="H118" s="50" t="str">
        <f t="shared" si="54"/>
        <v/>
      </c>
      <c r="I118" s="50" t="str">
        <f t="shared" si="54"/>
        <v/>
      </c>
      <c r="J118" s="50" t="str">
        <f t="shared" si="54"/>
        <v/>
      </c>
      <c r="K118" s="50" t="str">
        <f t="shared" si="54"/>
        <v/>
      </c>
      <c r="L118" s="50" t="str">
        <f t="shared" si="54"/>
        <v/>
      </c>
      <c r="M118" s="50" t="str">
        <f t="shared" si="54"/>
        <v/>
      </c>
      <c r="N118" s="50" t="str">
        <f t="shared" si="54"/>
        <v/>
      </c>
      <c r="O118" s="50" t="str">
        <f t="shared" si="54"/>
        <v/>
      </c>
      <c r="P118" s="50" t="str">
        <f t="shared" si="54"/>
        <v/>
      </c>
      <c r="Q118" s="50" t="str">
        <f t="shared" si="54"/>
        <v/>
      </c>
      <c r="R118" s="50" t="str">
        <f t="shared" si="54"/>
        <v/>
      </c>
      <c r="S118" s="50" t="str">
        <f t="shared" si="54"/>
        <v/>
      </c>
      <c r="T118" s="50" t="str">
        <f t="shared" si="54"/>
        <v/>
      </c>
      <c r="U118" s="50" t="str">
        <f t="shared" si="54"/>
        <v/>
      </c>
      <c r="V118" s="50" t="str">
        <f t="shared" si="54"/>
        <v/>
      </c>
      <c r="W118" s="50" t="str">
        <f t="shared" si="54"/>
        <v/>
      </c>
      <c r="X118" s="50" t="str">
        <f t="shared" si="54"/>
        <v/>
      </c>
      <c r="Y118" s="50" t="str">
        <f t="shared" si="54"/>
        <v/>
      </c>
      <c r="Z118" s="50" t="str">
        <f t="shared" si="54"/>
        <v/>
      </c>
      <c r="AA118" s="50" t="str">
        <f t="shared" si="54"/>
        <v/>
      </c>
      <c r="AB118" s="50" t="str">
        <f t="shared" si="54"/>
        <v/>
      </c>
      <c r="AC118" s="50" t="str">
        <f t="shared" si="54"/>
        <v/>
      </c>
      <c r="AD118" s="51">
        <v>0</v>
      </c>
      <c r="AE118" s="27"/>
    </row>
    <row r="119" spans="1:31" x14ac:dyDescent="0.2">
      <c r="A119" s="23"/>
      <c r="B119" s="50" t="str">
        <f t="shared" si="53"/>
        <v/>
      </c>
      <c r="C119" s="46" t="str">
        <f t="shared" si="53"/>
        <v/>
      </c>
      <c r="D119" s="50"/>
      <c r="E119" s="47"/>
      <c r="F119" s="50" t="str">
        <f t="shared" ref="F119:AC119" si="55">IF($AD37=0, "", IF(F$24=0, F65, IF(ABS($AD119/F65)&gt;0.2, IF($AD119&gt;0, 1.2*F65, 0.8*F65), $AD119+F65)))</f>
        <v/>
      </c>
      <c r="G119" s="50" t="str">
        <f t="shared" si="55"/>
        <v/>
      </c>
      <c r="H119" s="50" t="str">
        <f t="shared" si="55"/>
        <v/>
      </c>
      <c r="I119" s="50" t="str">
        <f t="shared" si="55"/>
        <v/>
      </c>
      <c r="J119" s="50" t="str">
        <f t="shared" si="55"/>
        <v/>
      </c>
      <c r="K119" s="50" t="str">
        <f t="shared" si="55"/>
        <v/>
      </c>
      <c r="L119" s="50" t="str">
        <f t="shared" si="55"/>
        <v/>
      </c>
      <c r="M119" s="50" t="str">
        <f t="shared" si="55"/>
        <v/>
      </c>
      <c r="N119" s="50" t="str">
        <f t="shared" si="55"/>
        <v/>
      </c>
      <c r="O119" s="50" t="str">
        <f t="shared" si="55"/>
        <v/>
      </c>
      <c r="P119" s="50" t="str">
        <f t="shared" si="55"/>
        <v/>
      </c>
      <c r="Q119" s="50" t="str">
        <f t="shared" si="55"/>
        <v/>
      </c>
      <c r="R119" s="50" t="str">
        <f t="shared" si="55"/>
        <v/>
      </c>
      <c r="S119" s="50" t="str">
        <f t="shared" si="55"/>
        <v/>
      </c>
      <c r="T119" s="50" t="str">
        <f t="shared" si="55"/>
        <v/>
      </c>
      <c r="U119" s="50" t="str">
        <f t="shared" si="55"/>
        <v/>
      </c>
      <c r="V119" s="50" t="str">
        <f t="shared" si="55"/>
        <v/>
      </c>
      <c r="W119" s="50" t="str">
        <f t="shared" si="55"/>
        <v/>
      </c>
      <c r="X119" s="50" t="str">
        <f t="shared" si="55"/>
        <v/>
      </c>
      <c r="Y119" s="50" t="str">
        <f t="shared" si="55"/>
        <v/>
      </c>
      <c r="Z119" s="50" t="str">
        <f t="shared" si="55"/>
        <v/>
      </c>
      <c r="AA119" s="50" t="str">
        <f t="shared" si="55"/>
        <v/>
      </c>
      <c r="AB119" s="50" t="str">
        <f t="shared" si="55"/>
        <v/>
      </c>
      <c r="AC119" s="50" t="str">
        <f t="shared" si="55"/>
        <v/>
      </c>
      <c r="AD119" s="51" t="str">
        <f>IF($AD37=0,"", IF(VALUE(C37)=AF37, IF(COUNTIF(Лист1!$C$2:$C$215, C119)=1, 0, IF($D$4=1,((U36-U64)+(V36-V64))/2, ((Q36-Q64)+(R36-R64))/2)),0))</f>
        <v/>
      </c>
      <c r="AE119" s="27"/>
    </row>
    <row r="120" spans="1:31" x14ac:dyDescent="0.2">
      <c r="A120" s="23"/>
      <c r="B120" s="50" t="str">
        <f t="shared" si="53"/>
        <v/>
      </c>
      <c r="C120" s="46" t="str">
        <f t="shared" si="53"/>
        <v/>
      </c>
      <c r="D120" s="50"/>
      <c r="E120" s="47"/>
      <c r="F120" s="50" t="str">
        <f t="shared" ref="F120:AC120" si="56">IF($AD38=0, "", IF(F$24=0, F66, IF(ABS($AD120/F66)&gt;0.2, IF($AD120&gt;0, 1.2*F66, 0.8*F66), $AD120+F66)))</f>
        <v/>
      </c>
      <c r="G120" s="50" t="str">
        <f t="shared" si="56"/>
        <v/>
      </c>
      <c r="H120" s="50" t="str">
        <f t="shared" si="56"/>
        <v/>
      </c>
      <c r="I120" s="50" t="str">
        <f t="shared" si="56"/>
        <v/>
      </c>
      <c r="J120" s="50" t="str">
        <f t="shared" si="56"/>
        <v/>
      </c>
      <c r="K120" s="50" t="str">
        <f t="shared" si="56"/>
        <v/>
      </c>
      <c r="L120" s="50" t="str">
        <f t="shared" si="56"/>
        <v/>
      </c>
      <c r="M120" s="50" t="str">
        <f t="shared" si="56"/>
        <v/>
      </c>
      <c r="N120" s="50" t="str">
        <f t="shared" si="56"/>
        <v/>
      </c>
      <c r="O120" s="50" t="str">
        <f t="shared" si="56"/>
        <v/>
      </c>
      <c r="P120" s="50" t="str">
        <f t="shared" si="56"/>
        <v/>
      </c>
      <c r="Q120" s="50" t="str">
        <f t="shared" si="56"/>
        <v/>
      </c>
      <c r="R120" s="50" t="str">
        <f t="shared" si="56"/>
        <v/>
      </c>
      <c r="S120" s="50" t="str">
        <f t="shared" si="56"/>
        <v/>
      </c>
      <c r="T120" s="50" t="str">
        <f t="shared" si="56"/>
        <v/>
      </c>
      <c r="U120" s="50" t="str">
        <f t="shared" si="56"/>
        <v/>
      </c>
      <c r="V120" s="50" t="str">
        <f t="shared" si="56"/>
        <v/>
      </c>
      <c r="W120" s="50" t="str">
        <f t="shared" si="56"/>
        <v/>
      </c>
      <c r="X120" s="50" t="str">
        <f t="shared" si="56"/>
        <v/>
      </c>
      <c r="Y120" s="50" t="str">
        <f t="shared" si="56"/>
        <v/>
      </c>
      <c r="Z120" s="50" t="str">
        <f t="shared" si="56"/>
        <v/>
      </c>
      <c r="AA120" s="50" t="str">
        <f t="shared" si="56"/>
        <v/>
      </c>
      <c r="AB120" s="50" t="str">
        <f t="shared" si="56"/>
        <v/>
      </c>
      <c r="AC120" s="50" t="str">
        <f t="shared" si="56"/>
        <v/>
      </c>
      <c r="AD120" s="51" t="str">
        <f>IF($AD38=0,"", IF(VALUE(C38)=AF38, IF(COUNTIF(Лист1!$C$2:$C$215, C120)=1, 0, IF($D$4=1,((U37-U65)+(V37-V65))/2, ((Q37-Q65)+(R37-R65))/2)),0))</f>
        <v/>
      </c>
      <c r="AE120" s="27"/>
    </row>
    <row r="121" spans="1:31" x14ac:dyDescent="0.2">
      <c r="A121" s="23"/>
      <c r="B121" s="50" t="str">
        <f t="shared" si="53"/>
        <v/>
      </c>
      <c r="C121" s="46" t="str">
        <f t="shared" si="53"/>
        <v/>
      </c>
      <c r="D121" s="50"/>
      <c r="E121" s="47"/>
      <c r="F121" s="50" t="str">
        <f t="shared" ref="F121:AC121" si="57">IF($AD39=0, "", IF(F$24=0, F67, IF(ABS($AD121/F67)&gt;0.2, IF($AD121&gt;0, 1.2*F67, 0.8*F67), $AD121+F67)))</f>
        <v/>
      </c>
      <c r="G121" s="50" t="str">
        <f t="shared" si="57"/>
        <v/>
      </c>
      <c r="H121" s="50" t="str">
        <f t="shared" si="57"/>
        <v/>
      </c>
      <c r="I121" s="50" t="str">
        <f t="shared" si="57"/>
        <v/>
      </c>
      <c r="J121" s="50" t="str">
        <f t="shared" si="57"/>
        <v/>
      </c>
      <c r="K121" s="50" t="str">
        <f t="shared" si="57"/>
        <v/>
      </c>
      <c r="L121" s="50" t="str">
        <f t="shared" si="57"/>
        <v/>
      </c>
      <c r="M121" s="50" t="str">
        <f t="shared" si="57"/>
        <v/>
      </c>
      <c r="N121" s="50" t="str">
        <f t="shared" si="57"/>
        <v/>
      </c>
      <c r="O121" s="50" t="str">
        <f t="shared" si="57"/>
        <v/>
      </c>
      <c r="P121" s="50" t="str">
        <f t="shared" si="57"/>
        <v/>
      </c>
      <c r="Q121" s="50" t="str">
        <f t="shared" si="57"/>
        <v/>
      </c>
      <c r="R121" s="50" t="str">
        <f t="shared" si="57"/>
        <v/>
      </c>
      <c r="S121" s="50" t="str">
        <f t="shared" si="57"/>
        <v/>
      </c>
      <c r="T121" s="50" t="str">
        <f t="shared" si="57"/>
        <v/>
      </c>
      <c r="U121" s="50" t="str">
        <f t="shared" si="57"/>
        <v/>
      </c>
      <c r="V121" s="50" t="str">
        <f t="shared" si="57"/>
        <v/>
      </c>
      <c r="W121" s="50" t="str">
        <f t="shared" si="57"/>
        <v/>
      </c>
      <c r="X121" s="50" t="str">
        <f t="shared" si="57"/>
        <v/>
      </c>
      <c r="Y121" s="50" t="str">
        <f t="shared" si="57"/>
        <v/>
      </c>
      <c r="Z121" s="50" t="str">
        <f t="shared" si="57"/>
        <v/>
      </c>
      <c r="AA121" s="50" t="str">
        <f t="shared" si="57"/>
        <v/>
      </c>
      <c r="AB121" s="50" t="str">
        <f t="shared" si="57"/>
        <v/>
      </c>
      <c r="AC121" s="50" t="str">
        <f t="shared" si="57"/>
        <v/>
      </c>
      <c r="AD121" s="51" t="str">
        <f>IF($AD39=0,"", IF(VALUE(C39)=AF39, IF(COUNTIF(Лист1!$C$2:$C$215, C121)=1, 0, IF($D$4=1,((U38-U66)+(V38-V66))/2, ((Q38-Q66)+(R38-R66))/2)),0))</f>
        <v/>
      </c>
      <c r="AE121" s="27"/>
    </row>
    <row r="122" spans="1:31" x14ac:dyDescent="0.2">
      <c r="A122" s="23"/>
      <c r="B122" s="50" t="str">
        <f t="shared" si="53"/>
        <v/>
      </c>
      <c r="C122" s="46" t="str">
        <f t="shared" si="53"/>
        <v/>
      </c>
      <c r="D122" s="50"/>
      <c r="E122" s="47"/>
      <c r="F122" s="50" t="str">
        <f t="shared" ref="F122:AC122" si="58">IF($AD40=0, "", IF(F$24=0, F68, IF(ABS($AD122/F68)&gt;0.2, IF($AD122&gt;0, 1.2*F68, 0.8*F68), $AD122+F68)))</f>
        <v/>
      </c>
      <c r="G122" s="50" t="str">
        <f t="shared" si="58"/>
        <v/>
      </c>
      <c r="H122" s="50" t="str">
        <f t="shared" si="58"/>
        <v/>
      </c>
      <c r="I122" s="50" t="str">
        <f t="shared" si="58"/>
        <v/>
      </c>
      <c r="J122" s="50" t="str">
        <f t="shared" si="58"/>
        <v/>
      </c>
      <c r="K122" s="50" t="str">
        <f t="shared" si="58"/>
        <v/>
      </c>
      <c r="L122" s="50" t="str">
        <f t="shared" si="58"/>
        <v/>
      </c>
      <c r="M122" s="50" t="str">
        <f t="shared" si="58"/>
        <v/>
      </c>
      <c r="N122" s="50" t="str">
        <f t="shared" si="58"/>
        <v/>
      </c>
      <c r="O122" s="50" t="str">
        <f t="shared" si="58"/>
        <v/>
      </c>
      <c r="P122" s="50" t="str">
        <f t="shared" si="58"/>
        <v/>
      </c>
      <c r="Q122" s="50" t="str">
        <f t="shared" si="58"/>
        <v/>
      </c>
      <c r="R122" s="50" t="str">
        <f t="shared" si="58"/>
        <v/>
      </c>
      <c r="S122" s="50" t="str">
        <f t="shared" si="58"/>
        <v/>
      </c>
      <c r="T122" s="50" t="str">
        <f t="shared" si="58"/>
        <v/>
      </c>
      <c r="U122" s="50" t="str">
        <f t="shared" si="58"/>
        <v/>
      </c>
      <c r="V122" s="50" t="str">
        <f t="shared" si="58"/>
        <v/>
      </c>
      <c r="W122" s="50" t="str">
        <f t="shared" si="58"/>
        <v/>
      </c>
      <c r="X122" s="50" t="str">
        <f t="shared" si="58"/>
        <v/>
      </c>
      <c r="Y122" s="50" t="str">
        <f t="shared" si="58"/>
        <v/>
      </c>
      <c r="Z122" s="50" t="str">
        <f t="shared" si="58"/>
        <v/>
      </c>
      <c r="AA122" s="50" t="str">
        <f t="shared" si="58"/>
        <v/>
      </c>
      <c r="AB122" s="50" t="str">
        <f t="shared" si="58"/>
        <v/>
      </c>
      <c r="AC122" s="50" t="str">
        <f t="shared" si="58"/>
        <v/>
      </c>
      <c r="AD122" s="51" t="str">
        <f>IF($AD40=0,"", IF(VALUE(C40)=AF40, IF(COUNTIF(Лист1!$C$2:$C$215, C122)=1, 0, IF($D$4=1,((U39-U67)+(V39-V67))/2, ((Q39-Q67)+(R39-R67))/2)),0))</f>
        <v/>
      </c>
      <c r="AE122" s="27"/>
    </row>
    <row r="123" spans="1:31" x14ac:dyDescent="0.2">
      <c r="A123" s="23"/>
      <c r="B123" s="50" t="str">
        <f t="shared" si="53"/>
        <v/>
      </c>
      <c r="C123" s="46" t="str">
        <f t="shared" si="53"/>
        <v/>
      </c>
      <c r="D123" s="50"/>
      <c r="E123" s="47"/>
      <c r="F123" s="50" t="str">
        <f t="shared" ref="F123:AC123" si="59">IF($AD41=0, "", IF(F$24=0, F69, IF(ABS($AD123/F69)&gt;0.2, IF($AD123&gt;0, 1.2*F69, 0.8*F69), $AD123+F69)))</f>
        <v/>
      </c>
      <c r="G123" s="50" t="str">
        <f t="shared" si="59"/>
        <v/>
      </c>
      <c r="H123" s="50" t="str">
        <f t="shared" si="59"/>
        <v/>
      </c>
      <c r="I123" s="50" t="str">
        <f t="shared" si="59"/>
        <v/>
      </c>
      <c r="J123" s="50" t="str">
        <f t="shared" si="59"/>
        <v/>
      </c>
      <c r="K123" s="50" t="str">
        <f t="shared" si="59"/>
        <v/>
      </c>
      <c r="L123" s="50" t="str">
        <f t="shared" si="59"/>
        <v/>
      </c>
      <c r="M123" s="50" t="str">
        <f t="shared" si="59"/>
        <v/>
      </c>
      <c r="N123" s="50" t="str">
        <f t="shared" si="59"/>
        <v/>
      </c>
      <c r="O123" s="50" t="str">
        <f t="shared" si="59"/>
        <v/>
      </c>
      <c r="P123" s="50" t="str">
        <f t="shared" si="59"/>
        <v/>
      </c>
      <c r="Q123" s="50" t="str">
        <f t="shared" si="59"/>
        <v/>
      </c>
      <c r="R123" s="50" t="str">
        <f t="shared" si="59"/>
        <v/>
      </c>
      <c r="S123" s="50" t="str">
        <f t="shared" si="59"/>
        <v/>
      </c>
      <c r="T123" s="50" t="str">
        <f t="shared" si="59"/>
        <v/>
      </c>
      <c r="U123" s="50" t="str">
        <f t="shared" si="59"/>
        <v/>
      </c>
      <c r="V123" s="50" t="str">
        <f t="shared" si="59"/>
        <v/>
      </c>
      <c r="W123" s="50" t="str">
        <f t="shared" si="59"/>
        <v/>
      </c>
      <c r="X123" s="50" t="str">
        <f t="shared" si="59"/>
        <v/>
      </c>
      <c r="Y123" s="50" t="str">
        <f t="shared" si="59"/>
        <v/>
      </c>
      <c r="Z123" s="50" t="str">
        <f t="shared" si="59"/>
        <v/>
      </c>
      <c r="AA123" s="50" t="str">
        <f t="shared" si="59"/>
        <v/>
      </c>
      <c r="AB123" s="50" t="str">
        <f t="shared" si="59"/>
        <v/>
      </c>
      <c r="AC123" s="50" t="str">
        <f t="shared" si="59"/>
        <v/>
      </c>
      <c r="AD123" s="51" t="str">
        <f>IF($AD41=0,"", IF(VALUE(C41)=AF41, IF(COUNTIF(Лист1!$C$2:$C$215, C123)=1, 0, IF($D$4=1,((U40-U68)+(V40-V68))/2, ((Q40-Q68)+(R40-R68))/2)),0))</f>
        <v/>
      </c>
      <c r="AE123" s="27"/>
    </row>
    <row r="124" spans="1:31" x14ac:dyDescent="0.2">
      <c r="A124" s="23"/>
      <c r="B124" s="50" t="str">
        <f t="shared" si="53"/>
        <v/>
      </c>
      <c r="C124" s="46" t="str">
        <f t="shared" si="53"/>
        <v/>
      </c>
      <c r="D124" s="50"/>
      <c r="E124" s="47"/>
      <c r="F124" s="50" t="str">
        <f t="shared" ref="F124:AC124" si="60">IF($AD42=0, "", IF(F$24=0, F70, IF(ABS($AD124/F70)&gt;0.2, IF($AD124&gt;0, 1.2*F70, 0.8*F70), $AD124+F70)))</f>
        <v/>
      </c>
      <c r="G124" s="50" t="str">
        <f t="shared" si="60"/>
        <v/>
      </c>
      <c r="H124" s="50" t="str">
        <f t="shared" si="60"/>
        <v/>
      </c>
      <c r="I124" s="50" t="str">
        <f t="shared" si="60"/>
        <v/>
      </c>
      <c r="J124" s="50" t="str">
        <f t="shared" si="60"/>
        <v/>
      </c>
      <c r="K124" s="50" t="str">
        <f t="shared" si="60"/>
        <v/>
      </c>
      <c r="L124" s="50" t="str">
        <f t="shared" si="60"/>
        <v/>
      </c>
      <c r="M124" s="50" t="str">
        <f t="shared" si="60"/>
        <v/>
      </c>
      <c r="N124" s="50" t="str">
        <f t="shared" si="60"/>
        <v/>
      </c>
      <c r="O124" s="50" t="str">
        <f t="shared" si="60"/>
        <v/>
      </c>
      <c r="P124" s="50" t="str">
        <f t="shared" si="60"/>
        <v/>
      </c>
      <c r="Q124" s="50" t="str">
        <f t="shared" si="60"/>
        <v/>
      </c>
      <c r="R124" s="50" t="str">
        <f t="shared" si="60"/>
        <v/>
      </c>
      <c r="S124" s="50" t="str">
        <f t="shared" si="60"/>
        <v/>
      </c>
      <c r="T124" s="50" t="str">
        <f t="shared" si="60"/>
        <v/>
      </c>
      <c r="U124" s="50" t="str">
        <f t="shared" si="60"/>
        <v/>
      </c>
      <c r="V124" s="50" t="str">
        <f t="shared" si="60"/>
        <v/>
      </c>
      <c r="W124" s="50" t="str">
        <f t="shared" si="60"/>
        <v/>
      </c>
      <c r="X124" s="50" t="str">
        <f t="shared" si="60"/>
        <v/>
      </c>
      <c r="Y124" s="50" t="str">
        <f t="shared" si="60"/>
        <v/>
      </c>
      <c r="Z124" s="50" t="str">
        <f t="shared" si="60"/>
        <v/>
      </c>
      <c r="AA124" s="50" t="str">
        <f t="shared" si="60"/>
        <v/>
      </c>
      <c r="AB124" s="50" t="str">
        <f t="shared" si="60"/>
        <v/>
      </c>
      <c r="AC124" s="50" t="str">
        <f t="shared" si="60"/>
        <v/>
      </c>
      <c r="AD124" s="51" t="str">
        <f>IF($AD42=0,"", IF(VALUE(C42)=AF42, IF(COUNTIF(Лист1!$C$2:$C$215, C124)=1, 0, IF($D$4=1,((U41-U69)+(V41-V69))/2, ((Q41-Q69)+(R41-R69))/2)),0))</f>
        <v/>
      </c>
      <c r="AE124" s="27"/>
    </row>
    <row r="125" spans="1:31" x14ac:dyDescent="0.2">
      <c r="A125" s="23"/>
      <c r="B125" s="50" t="str">
        <f t="shared" si="53"/>
        <v/>
      </c>
      <c r="C125" s="46" t="str">
        <f t="shared" si="53"/>
        <v/>
      </c>
      <c r="D125" s="50"/>
      <c r="E125" s="47"/>
      <c r="F125" s="50" t="str">
        <f t="shared" ref="F125:AC125" si="61">IF($AD43=0, "", IF(F$24=0, F71, IF(ABS($AD125/F71)&gt;0.2, IF($AD125&gt;0, 1.2*F71, 0.8*F71), $AD125+F71)))</f>
        <v/>
      </c>
      <c r="G125" s="50" t="str">
        <f t="shared" si="61"/>
        <v/>
      </c>
      <c r="H125" s="50" t="str">
        <f t="shared" si="61"/>
        <v/>
      </c>
      <c r="I125" s="50" t="str">
        <f t="shared" si="61"/>
        <v/>
      </c>
      <c r="J125" s="50" t="str">
        <f t="shared" si="61"/>
        <v/>
      </c>
      <c r="K125" s="50" t="str">
        <f t="shared" si="61"/>
        <v/>
      </c>
      <c r="L125" s="50" t="str">
        <f t="shared" si="61"/>
        <v/>
      </c>
      <c r="M125" s="50" t="str">
        <f t="shared" si="61"/>
        <v/>
      </c>
      <c r="N125" s="50" t="str">
        <f t="shared" si="61"/>
        <v/>
      </c>
      <c r="O125" s="50" t="str">
        <f t="shared" si="61"/>
        <v/>
      </c>
      <c r="P125" s="50" t="str">
        <f t="shared" si="61"/>
        <v/>
      </c>
      <c r="Q125" s="50" t="str">
        <f t="shared" si="61"/>
        <v/>
      </c>
      <c r="R125" s="50" t="str">
        <f t="shared" si="61"/>
        <v/>
      </c>
      <c r="S125" s="50" t="str">
        <f t="shared" si="61"/>
        <v/>
      </c>
      <c r="T125" s="50" t="str">
        <f t="shared" si="61"/>
        <v/>
      </c>
      <c r="U125" s="50" t="str">
        <f t="shared" si="61"/>
        <v/>
      </c>
      <c r="V125" s="50" t="str">
        <f t="shared" si="61"/>
        <v/>
      </c>
      <c r="W125" s="50" t="str">
        <f t="shared" si="61"/>
        <v/>
      </c>
      <c r="X125" s="50" t="str">
        <f t="shared" si="61"/>
        <v/>
      </c>
      <c r="Y125" s="50" t="str">
        <f t="shared" si="61"/>
        <v/>
      </c>
      <c r="Z125" s="50" t="str">
        <f t="shared" si="61"/>
        <v/>
      </c>
      <c r="AA125" s="50" t="str">
        <f t="shared" si="61"/>
        <v/>
      </c>
      <c r="AB125" s="50" t="str">
        <f t="shared" si="61"/>
        <v/>
      </c>
      <c r="AC125" s="50" t="str">
        <f t="shared" si="61"/>
        <v/>
      </c>
      <c r="AD125" s="51" t="str">
        <f>IF($AD43=0,"", IF(VALUE(C43)=AF43, IF(COUNTIF(Лист1!$C$2:$C$215, C125)=1, 0, IF($D$4=1,((U42-U70)+(V42-V70))/2, ((Q42-Q70)+(R42-R70))/2)),0))</f>
        <v/>
      </c>
      <c r="AE125" s="27"/>
    </row>
    <row r="126" spans="1:31" x14ac:dyDescent="0.2">
      <c r="A126" s="23"/>
      <c r="B126" s="50" t="str">
        <f t="shared" si="53"/>
        <v/>
      </c>
      <c r="C126" s="46" t="str">
        <f t="shared" si="53"/>
        <v/>
      </c>
      <c r="D126" s="50"/>
      <c r="E126" s="47"/>
      <c r="F126" s="50" t="str">
        <f t="shared" ref="F126:AC126" si="62">IF($AD44=0, "", IF(F$24=0, F72, IF(ABS($AD126/F72)&gt;0.2, IF($AD126&gt;0, 1.2*F72, 0.8*F72), $AD126+F72)))</f>
        <v/>
      </c>
      <c r="G126" s="50" t="str">
        <f t="shared" si="62"/>
        <v/>
      </c>
      <c r="H126" s="50" t="str">
        <f t="shared" si="62"/>
        <v/>
      </c>
      <c r="I126" s="50" t="str">
        <f t="shared" si="62"/>
        <v/>
      </c>
      <c r="J126" s="50" t="str">
        <f t="shared" si="62"/>
        <v/>
      </c>
      <c r="K126" s="50" t="str">
        <f t="shared" si="62"/>
        <v/>
      </c>
      <c r="L126" s="50" t="str">
        <f t="shared" si="62"/>
        <v/>
      </c>
      <c r="M126" s="50" t="str">
        <f t="shared" si="62"/>
        <v/>
      </c>
      <c r="N126" s="50" t="str">
        <f t="shared" si="62"/>
        <v/>
      </c>
      <c r="O126" s="50" t="str">
        <f t="shared" si="62"/>
        <v/>
      </c>
      <c r="P126" s="50" t="str">
        <f t="shared" si="62"/>
        <v/>
      </c>
      <c r="Q126" s="50" t="str">
        <f t="shared" si="62"/>
        <v/>
      </c>
      <c r="R126" s="50" t="str">
        <f t="shared" si="62"/>
        <v/>
      </c>
      <c r="S126" s="50" t="str">
        <f t="shared" si="62"/>
        <v/>
      </c>
      <c r="T126" s="50" t="str">
        <f t="shared" si="62"/>
        <v/>
      </c>
      <c r="U126" s="50" t="str">
        <f t="shared" si="62"/>
        <v/>
      </c>
      <c r="V126" s="50" t="str">
        <f t="shared" si="62"/>
        <v/>
      </c>
      <c r="W126" s="50" t="str">
        <f t="shared" si="62"/>
        <v/>
      </c>
      <c r="X126" s="50" t="str">
        <f t="shared" si="62"/>
        <v/>
      </c>
      <c r="Y126" s="50" t="str">
        <f t="shared" si="62"/>
        <v/>
      </c>
      <c r="Z126" s="50" t="str">
        <f t="shared" si="62"/>
        <v/>
      </c>
      <c r="AA126" s="50" t="str">
        <f t="shared" si="62"/>
        <v/>
      </c>
      <c r="AB126" s="50" t="str">
        <f t="shared" si="62"/>
        <v/>
      </c>
      <c r="AC126" s="50" t="str">
        <f t="shared" si="62"/>
        <v/>
      </c>
      <c r="AD126" s="51" t="str">
        <f>IF($AD44=0,"", IF(VALUE(C44)=AF44, IF(COUNTIF(Лист1!$C$2:$C$215, C126)=1, 0, IF($D$4=1,((U43-U71)+(V43-V71))/2, ((Q43-Q71)+(R43-R71))/2)),0))</f>
        <v/>
      </c>
      <c r="AE126" s="27"/>
    </row>
    <row r="127" spans="1:31" x14ac:dyDescent="0.2">
      <c r="A127" s="23"/>
      <c r="B127" s="50" t="str">
        <f t="shared" si="53"/>
        <v/>
      </c>
      <c r="C127" s="46" t="str">
        <f t="shared" si="53"/>
        <v/>
      </c>
      <c r="D127" s="50"/>
      <c r="E127" s="47"/>
      <c r="F127" s="50" t="str">
        <f t="shared" ref="F127:AC127" si="63">IF($AD45=0, "", IF(F$24=0, F73, IF(ABS($AD127/F73)&gt;0.2, IF($AD127&gt;0, 1.2*F73, 0.8*F73), $AD127+F73)))</f>
        <v/>
      </c>
      <c r="G127" s="50" t="str">
        <f t="shared" si="63"/>
        <v/>
      </c>
      <c r="H127" s="50" t="str">
        <f t="shared" si="63"/>
        <v/>
      </c>
      <c r="I127" s="50" t="str">
        <f t="shared" si="63"/>
        <v/>
      </c>
      <c r="J127" s="50" t="str">
        <f t="shared" si="63"/>
        <v/>
      </c>
      <c r="K127" s="50" t="str">
        <f t="shared" si="63"/>
        <v/>
      </c>
      <c r="L127" s="50" t="str">
        <f t="shared" si="63"/>
        <v/>
      </c>
      <c r="M127" s="50" t="str">
        <f t="shared" si="63"/>
        <v/>
      </c>
      <c r="N127" s="50" t="str">
        <f t="shared" si="63"/>
        <v/>
      </c>
      <c r="O127" s="50" t="str">
        <f t="shared" si="63"/>
        <v/>
      </c>
      <c r="P127" s="50" t="str">
        <f t="shared" si="63"/>
        <v/>
      </c>
      <c r="Q127" s="50" t="str">
        <f t="shared" si="63"/>
        <v/>
      </c>
      <c r="R127" s="50" t="str">
        <f t="shared" si="63"/>
        <v/>
      </c>
      <c r="S127" s="50" t="str">
        <f t="shared" si="63"/>
        <v/>
      </c>
      <c r="T127" s="50" t="str">
        <f t="shared" si="63"/>
        <v/>
      </c>
      <c r="U127" s="50" t="str">
        <f t="shared" si="63"/>
        <v/>
      </c>
      <c r="V127" s="50" t="str">
        <f t="shared" si="63"/>
        <v/>
      </c>
      <c r="W127" s="50" t="str">
        <f t="shared" si="63"/>
        <v/>
      </c>
      <c r="X127" s="50" t="str">
        <f t="shared" si="63"/>
        <v/>
      </c>
      <c r="Y127" s="50" t="str">
        <f t="shared" si="63"/>
        <v/>
      </c>
      <c r="Z127" s="50" t="str">
        <f t="shared" si="63"/>
        <v/>
      </c>
      <c r="AA127" s="50" t="str">
        <f t="shared" si="63"/>
        <v/>
      </c>
      <c r="AB127" s="50" t="str">
        <f t="shared" si="63"/>
        <v/>
      </c>
      <c r="AC127" s="50" t="str">
        <f t="shared" si="63"/>
        <v/>
      </c>
      <c r="AD127" s="51" t="str">
        <f>IF($AD45=0,"", IF(VALUE(C45)=AF45, IF(COUNTIF(Лист1!$C$2:$C$215, C127)=1, 0, IF($D$4=1,((U44-U72)+(V44-V72))/2, ((Q44-Q72)+(R44-R72))/2)),0))</f>
        <v/>
      </c>
      <c r="AE127" s="27"/>
    </row>
    <row r="128" spans="1:31" x14ac:dyDescent="0.2">
      <c r="A128" s="23"/>
      <c r="B128" s="50" t="str">
        <f t="shared" si="53"/>
        <v/>
      </c>
      <c r="C128" s="46" t="str">
        <f t="shared" si="53"/>
        <v/>
      </c>
      <c r="D128" s="50"/>
      <c r="E128" s="47"/>
      <c r="F128" s="50" t="str">
        <f t="shared" ref="F128:AC128" si="64">IF($AD46=0, "", IF(F$24=0, F74, IF(ABS($AD128/F74)&gt;0.2, IF($AD128&gt;0, 1.2*F74, 0.8*F74), $AD128+F74)))</f>
        <v/>
      </c>
      <c r="G128" s="50" t="str">
        <f t="shared" si="64"/>
        <v/>
      </c>
      <c r="H128" s="50" t="str">
        <f t="shared" si="64"/>
        <v/>
      </c>
      <c r="I128" s="50" t="str">
        <f t="shared" si="64"/>
        <v/>
      </c>
      <c r="J128" s="50" t="str">
        <f t="shared" si="64"/>
        <v/>
      </c>
      <c r="K128" s="50" t="str">
        <f t="shared" si="64"/>
        <v/>
      </c>
      <c r="L128" s="50" t="str">
        <f t="shared" si="64"/>
        <v/>
      </c>
      <c r="M128" s="50" t="str">
        <f t="shared" si="64"/>
        <v/>
      </c>
      <c r="N128" s="50" t="str">
        <f t="shared" si="64"/>
        <v/>
      </c>
      <c r="O128" s="50" t="str">
        <f t="shared" si="64"/>
        <v/>
      </c>
      <c r="P128" s="50" t="str">
        <f t="shared" si="64"/>
        <v/>
      </c>
      <c r="Q128" s="50" t="str">
        <f t="shared" si="64"/>
        <v/>
      </c>
      <c r="R128" s="50" t="str">
        <f t="shared" si="64"/>
        <v/>
      </c>
      <c r="S128" s="50" t="str">
        <f t="shared" si="64"/>
        <v/>
      </c>
      <c r="T128" s="50" t="str">
        <f t="shared" si="64"/>
        <v/>
      </c>
      <c r="U128" s="50" t="str">
        <f t="shared" si="64"/>
        <v/>
      </c>
      <c r="V128" s="50" t="str">
        <f t="shared" si="64"/>
        <v/>
      </c>
      <c r="W128" s="50" t="str">
        <f t="shared" si="64"/>
        <v/>
      </c>
      <c r="X128" s="50" t="str">
        <f t="shared" si="64"/>
        <v/>
      </c>
      <c r="Y128" s="50" t="str">
        <f t="shared" si="64"/>
        <v/>
      </c>
      <c r="Z128" s="50" t="str">
        <f t="shared" si="64"/>
        <v/>
      </c>
      <c r="AA128" s="50" t="str">
        <f t="shared" si="64"/>
        <v/>
      </c>
      <c r="AB128" s="50" t="str">
        <f t="shared" si="64"/>
        <v/>
      </c>
      <c r="AC128" s="50" t="str">
        <f t="shared" si="64"/>
        <v/>
      </c>
      <c r="AD128" s="51" t="str">
        <f>IF($AD46=0,"", IF(VALUE(C46)=AF46, IF(COUNTIF(Лист1!$C$2:$C$215, C128)=1, 0, IF($D$4=1,((U45-U73)+(V45-V73))/2, ((Q45-Q73)+(R45-R73))/2)),0))</f>
        <v/>
      </c>
      <c r="AE128" s="27"/>
    </row>
    <row r="129" spans="1:33" x14ac:dyDescent="0.2">
      <c r="A129" s="23"/>
      <c r="B129" s="50" t="str">
        <f t="shared" si="53"/>
        <v/>
      </c>
      <c r="C129" s="46" t="str">
        <f t="shared" si="53"/>
        <v/>
      </c>
      <c r="D129" s="50"/>
      <c r="E129" s="47"/>
      <c r="F129" s="50" t="str">
        <f t="shared" ref="F129:AC129" si="65">IF($AD47=0, "", IF(F$24=0, F75, IF(ABS($AD129/F75)&gt;0.2, IF($AD129&gt;0, 1.2*F75, 0.8*F75), $AD129+F75)))</f>
        <v/>
      </c>
      <c r="G129" s="50" t="str">
        <f t="shared" si="65"/>
        <v/>
      </c>
      <c r="H129" s="50" t="str">
        <f t="shared" si="65"/>
        <v/>
      </c>
      <c r="I129" s="50" t="str">
        <f t="shared" si="65"/>
        <v/>
      </c>
      <c r="J129" s="50" t="str">
        <f t="shared" si="65"/>
        <v/>
      </c>
      <c r="K129" s="50" t="str">
        <f t="shared" si="65"/>
        <v/>
      </c>
      <c r="L129" s="50" t="str">
        <f t="shared" si="65"/>
        <v/>
      </c>
      <c r="M129" s="50" t="str">
        <f t="shared" si="65"/>
        <v/>
      </c>
      <c r="N129" s="50" t="str">
        <f t="shared" si="65"/>
        <v/>
      </c>
      <c r="O129" s="50" t="str">
        <f t="shared" si="65"/>
        <v/>
      </c>
      <c r="P129" s="50" t="str">
        <f t="shared" si="65"/>
        <v/>
      </c>
      <c r="Q129" s="50" t="str">
        <f t="shared" si="65"/>
        <v/>
      </c>
      <c r="R129" s="50" t="str">
        <f t="shared" si="65"/>
        <v/>
      </c>
      <c r="S129" s="50" t="str">
        <f t="shared" si="65"/>
        <v/>
      </c>
      <c r="T129" s="50" t="str">
        <f t="shared" si="65"/>
        <v/>
      </c>
      <c r="U129" s="50" t="str">
        <f t="shared" si="65"/>
        <v/>
      </c>
      <c r="V129" s="50" t="str">
        <f t="shared" si="65"/>
        <v/>
      </c>
      <c r="W129" s="50" t="str">
        <f t="shared" si="65"/>
        <v/>
      </c>
      <c r="X129" s="50" t="str">
        <f t="shared" si="65"/>
        <v/>
      </c>
      <c r="Y129" s="50" t="str">
        <f t="shared" si="65"/>
        <v/>
      </c>
      <c r="Z129" s="50" t="str">
        <f t="shared" si="65"/>
        <v/>
      </c>
      <c r="AA129" s="50" t="str">
        <f t="shared" si="65"/>
        <v/>
      </c>
      <c r="AB129" s="50" t="str">
        <f t="shared" si="65"/>
        <v/>
      </c>
      <c r="AC129" s="50" t="str">
        <f t="shared" si="65"/>
        <v/>
      </c>
      <c r="AD129" s="51" t="str">
        <f>IF($AD47=0,"", IF(VALUE(C47)=AF47, IF(COUNTIF(Лист1!$C$2:$C$215, C129)=1, 0, IF($D$4=1,((U46-U74)+(V46-V74))/2, ((Q46-Q74)+(R46-R74))/2)),0))</f>
        <v/>
      </c>
      <c r="AE129" s="27"/>
    </row>
    <row r="130" spans="1:33" x14ac:dyDescent="0.2">
      <c r="A130" s="23"/>
      <c r="B130" s="50" t="str">
        <f t="shared" si="53"/>
        <v/>
      </c>
      <c r="C130" s="46" t="str">
        <f t="shared" si="53"/>
        <v/>
      </c>
      <c r="D130" s="50"/>
      <c r="E130" s="47"/>
      <c r="F130" s="50" t="str">
        <f t="shared" ref="F130:AC130" si="66">IF($AD48=0, "", IF(F$24=0, F76, IF(ABS($AD130/F76)&gt;0.2, IF($AD130&gt;0, 1.2*F76, 0.8*F76), $AD130+F76)))</f>
        <v/>
      </c>
      <c r="G130" s="50" t="str">
        <f t="shared" si="66"/>
        <v/>
      </c>
      <c r="H130" s="50" t="str">
        <f t="shared" si="66"/>
        <v/>
      </c>
      <c r="I130" s="50" t="str">
        <f t="shared" si="66"/>
        <v/>
      </c>
      <c r="J130" s="50" t="str">
        <f t="shared" si="66"/>
        <v/>
      </c>
      <c r="K130" s="50" t="str">
        <f t="shared" si="66"/>
        <v/>
      </c>
      <c r="L130" s="50" t="str">
        <f t="shared" si="66"/>
        <v/>
      </c>
      <c r="M130" s="50" t="str">
        <f t="shared" si="66"/>
        <v/>
      </c>
      <c r="N130" s="50" t="str">
        <f t="shared" si="66"/>
        <v/>
      </c>
      <c r="O130" s="50" t="str">
        <f t="shared" si="66"/>
        <v/>
      </c>
      <c r="P130" s="50" t="str">
        <f t="shared" si="66"/>
        <v/>
      </c>
      <c r="Q130" s="50" t="str">
        <f t="shared" si="66"/>
        <v/>
      </c>
      <c r="R130" s="50" t="str">
        <f t="shared" si="66"/>
        <v/>
      </c>
      <c r="S130" s="50" t="str">
        <f t="shared" si="66"/>
        <v/>
      </c>
      <c r="T130" s="50" t="str">
        <f t="shared" si="66"/>
        <v/>
      </c>
      <c r="U130" s="50" t="str">
        <f t="shared" si="66"/>
        <v/>
      </c>
      <c r="V130" s="50" t="str">
        <f t="shared" si="66"/>
        <v/>
      </c>
      <c r="W130" s="50" t="str">
        <f t="shared" si="66"/>
        <v/>
      </c>
      <c r="X130" s="50" t="str">
        <f t="shared" si="66"/>
        <v/>
      </c>
      <c r="Y130" s="50" t="str">
        <f t="shared" si="66"/>
        <v/>
      </c>
      <c r="Z130" s="50" t="str">
        <f t="shared" si="66"/>
        <v/>
      </c>
      <c r="AA130" s="50" t="str">
        <f t="shared" si="66"/>
        <v/>
      </c>
      <c r="AB130" s="50" t="str">
        <f t="shared" si="66"/>
        <v/>
      </c>
      <c r="AC130" s="50" t="str">
        <f t="shared" si="66"/>
        <v/>
      </c>
      <c r="AD130" s="51" t="str">
        <f>IF($AD48=0,"", IF(VALUE(C48)=AF48, IF(COUNTIF(Лист1!$C$2:$C$215, C130)=1, 0, IF($D$4=1,((U47-U75)+(V47-V75))/2, ((Q47-Q75)+(R47-R75))/2)),0))</f>
        <v/>
      </c>
      <c r="AE130" s="27"/>
    </row>
    <row r="131" spans="1:33" x14ac:dyDescent="0.2">
      <c r="A131" s="23"/>
      <c r="B131" s="50" t="str">
        <f t="shared" si="53"/>
        <v/>
      </c>
      <c r="C131" s="46" t="str">
        <f t="shared" si="53"/>
        <v/>
      </c>
      <c r="D131" s="50"/>
      <c r="E131" s="47"/>
      <c r="F131" s="50" t="str">
        <f t="shared" ref="F131:AC131" si="67">IF($AD49=0, "", IF(F$24=0, F77, IF(ABS($AD131/F77)&gt;0.2, IF($AD131&gt;0, 1.2*F77, 0.8*F77), $AD131+F77)))</f>
        <v/>
      </c>
      <c r="G131" s="50" t="str">
        <f t="shared" si="67"/>
        <v/>
      </c>
      <c r="H131" s="50" t="str">
        <f t="shared" si="67"/>
        <v/>
      </c>
      <c r="I131" s="50" t="str">
        <f t="shared" si="67"/>
        <v/>
      </c>
      <c r="J131" s="50" t="str">
        <f t="shared" si="67"/>
        <v/>
      </c>
      <c r="K131" s="50" t="str">
        <f t="shared" si="67"/>
        <v/>
      </c>
      <c r="L131" s="50" t="str">
        <f t="shared" si="67"/>
        <v/>
      </c>
      <c r="M131" s="50" t="str">
        <f t="shared" si="67"/>
        <v/>
      </c>
      <c r="N131" s="50" t="str">
        <f t="shared" si="67"/>
        <v/>
      </c>
      <c r="O131" s="50" t="str">
        <f t="shared" si="67"/>
        <v/>
      </c>
      <c r="P131" s="50" t="str">
        <f t="shared" si="67"/>
        <v/>
      </c>
      <c r="Q131" s="50" t="str">
        <f t="shared" si="67"/>
        <v/>
      </c>
      <c r="R131" s="50" t="str">
        <f t="shared" si="67"/>
        <v/>
      </c>
      <c r="S131" s="50" t="str">
        <f t="shared" si="67"/>
        <v/>
      </c>
      <c r="T131" s="50" t="str">
        <f t="shared" si="67"/>
        <v/>
      </c>
      <c r="U131" s="50" t="str">
        <f t="shared" si="67"/>
        <v/>
      </c>
      <c r="V131" s="50" t="str">
        <f t="shared" si="67"/>
        <v/>
      </c>
      <c r="W131" s="50" t="str">
        <f t="shared" si="67"/>
        <v/>
      </c>
      <c r="X131" s="50" t="str">
        <f t="shared" si="67"/>
        <v/>
      </c>
      <c r="Y131" s="50" t="str">
        <f t="shared" si="67"/>
        <v/>
      </c>
      <c r="Z131" s="50" t="str">
        <f t="shared" si="67"/>
        <v/>
      </c>
      <c r="AA131" s="50" t="str">
        <f t="shared" si="67"/>
        <v/>
      </c>
      <c r="AB131" s="50" t="str">
        <f t="shared" si="67"/>
        <v/>
      </c>
      <c r="AC131" s="50" t="str">
        <f t="shared" si="67"/>
        <v/>
      </c>
      <c r="AD131" s="51" t="str">
        <f>IF($AD49=0,"", IF(VALUE(C49)=AF49, IF(COUNTIF(Лист1!$C$2:$C$215, C131)=1, 0, IF($D$4=1,((U48-U76)+(V48-V76))/2, ((Q48-Q76)+(R48-R76))/2)),0))</f>
        <v/>
      </c>
      <c r="AE131" s="27"/>
    </row>
    <row r="132" spans="1:33" x14ac:dyDescent="0.2">
      <c r="A132" s="23"/>
      <c r="B132" s="50" t="str">
        <f t="shared" si="53"/>
        <v/>
      </c>
      <c r="C132" s="46" t="str">
        <f t="shared" si="53"/>
        <v/>
      </c>
      <c r="D132" s="50"/>
      <c r="E132" s="47"/>
      <c r="F132" s="50" t="str">
        <f t="shared" ref="F132:AC132" si="68">IF($AD50=0, "", IF(F$24=0, F78, IF(ABS($AD132/F78)&gt;0.2, IF($AD132&gt;0, 1.2*F78, 0.8*F78), $AD132+F78)))</f>
        <v/>
      </c>
      <c r="G132" s="50" t="str">
        <f t="shared" si="68"/>
        <v/>
      </c>
      <c r="H132" s="50" t="str">
        <f t="shared" si="68"/>
        <v/>
      </c>
      <c r="I132" s="50" t="str">
        <f t="shared" si="68"/>
        <v/>
      </c>
      <c r="J132" s="50" t="str">
        <f t="shared" si="68"/>
        <v/>
      </c>
      <c r="K132" s="50" t="str">
        <f t="shared" si="68"/>
        <v/>
      </c>
      <c r="L132" s="50" t="str">
        <f t="shared" si="68"/>
        <v/>
      </c>
      <c r="M132" s="50" t="str">
        <f t="shared" si="68"/>
        <v/>
      </c>
      <c r="N132" s="50" t="str">
        <f t="shared" si="68"/>
        <v/>
      </c>
      <c r="O132" s="50" t="str">
        <f t="shared" si="68"/>
        <v/>
      </c>
      <c r="P132" s="50" t="str">
        <f t="shared" si="68"/>
        <v/>
      </c>
      <c r="Q132" s="50" t="str">
        <f t="shared" si="68"/>
        <v/>
      </c>
      <c r="R132" s="50" t="str">
        <f t="shared" si="68"/>
        <v/>
      </c>
      <c r="S132" s="50" t="str">
        <f t="shared" si="68"/>
        <v/>
      </c>
      <c r="T132" s="50" t="str">
        <f t="shared" si="68"/>
        <v/>
      </c>
      <c r="U132" s="50" t="str">
        <f t="shared" si="68"/>
        <v/>
      </c>
      <c r="V132" s="50" t="str">
        <f t="shared" si="68"/>
        <v/>
      </c>
      <c r="W132" s="50" t="str">
        <f t="shared" si="68"/>
        <v/>
      </c>
      <c r="X132" s="50" t="str">
        <f t="shared" si="68"/>
        <v/>
      </c>
      <c r="Y132" s="50" t="str">
        <f t="shared" si="68"/>
        <v/>
      </c>
      <c r="Z132" s="50" t="str">
        <f t="shared" si="68"/>
        <v/>
      </c>
      <c r="AA132" s="50" t="str">
        <f t="shared" si="68"/>
        <v/>
      </c>
      <c r="AB132" s="50" t="str">
        <f t="shared" si="68"/>
        <v/>
      </c>
      <c r="AC132" s="50" t="str">
        <f t="shared" si="68"/>
        <v/>
      </c>
      <c r="AD132" s="51" t="str">
        <f>IF($AD50=0,"", IF(VALUE(C50)=AF50, IF(COUNTIF(Лист1!$C$2:$C$215, C132)=1, 0, IF($D$4=1,((U49-U77)+(V49-V77))/2, ((Q49-Q77)+(R49-R77))/2)),0))</f>
        <v/>
      </c>
      <c r="AE132" s="27"/>
    </row>
    <row r="133" spans="1:33" x14ac:dyDescent="0.2">
      <c r="A133" s="23"/>
      <c r="B133" s="50" t="str">
        <f t="shared" si="53"/>
        <v/>
      </c>
      <c r="C133" s="46" t="str">
        <f t="shared" si="53"/>
        <v/>
      </c>
      <c r="D133" s="50"/>
      <c r="E133" s="47"/>
      <c r="F133" s="50" t="str">
        <f t="shared" ref="F133:AC133" si="69">IF($AD51=0, "", IF(F$24=0, F79, IF(ABS($AD133/F79)&gt;0.2, IF($AD133&gt;0, 1.2*F79, 0.8*F79), $AD133+F79)))</f>
        <v/>
      </c>
      <c r="G133" s="50" t="str">
        <f t="shared" si="69"/>
        <v/>
      </c>
      <c r="H133" s="50" t="str">
        <f t="shared" si="69"/>
        <v/>
      </c>
      <c r="I133" s="50" t="str">
        <f t="shared" si="69"/>
        <v/>
      </c>
      <c r="J133" s="50" t="str">
        <f t="shared" si="69"/>
        <v/>
      </c>
      <c r="K133" s="50" t="str">
        <f t="shared" si="69"/>
        <v/>
      </c>
      <c r="L133" s="50" t="str">
        <f t="shared" si="69"/>
        <v/>
      </c>
      <c r="M133" s="50" t="str">
        <f t="shared" si="69"/>
        <v/>
      </c>
      <c r="N133" s="50" t="str">
        <f t="shared" si="69"/>
        <v/>
      </c>
      <c r="O133" s="50" t="str">
        <f t="shared" si="69"/>
        <v/>
      </c>
      <c r="P133" s="50" t="str">
        <f t="shared" si="69"/>
        <v/>
      </c>
      <c r="Q133" s="50" t="str">
        <f t="shared" si="69"/>
        <v/>
      </c>
      <c r="R133" s="50" t="str">
        <f t="shared" si="69"/>
        <v/>
      </c>
      <c r="S133" s="50" t="str">
        <f t="shared" si="69"/>
        <v/>
      </c>
      <c r="T133" s="50" t="str">
        <f t="shared" si="69"/>
        <v/>
      </c>
      <c r="U133" s="50" t="str">
        <f t="shared" si="69"/>
        <v/>
      </c>
      <c r="V133" s="50" t="str">
        <f t="shared" si="69"/>
        <v/>
      </c>
      <c r="W133" s="50" t="str">
        <f t="shared" si="69"/>
        <v/>
      </c>
      <c r="X133" s="50" t="str">
        <f t="shared" si="69"/>
        <v/>
      </c>
      <c r="Y133" s="50" t="str">
        <f t="shared" si="69"/>
        <v/>
      </c>
      <c r="Z133" s="50" t="str">
        <f t="shared" si="69"/>
        <v/>
      </c>
      <c r="AA133" s="50" t="str">
        <f t="shared" si="69"/>
        <v/>
      </c>
      <c r="AB133" s="50" t="str">
        <f t="shared" si="69"/>
        <v/>
      </c>
      <c r="AC133" s="50" t="str">
        <f t="shared" si="69"/>
        <v/>
      </c>
      <c r="AD133" s="51" t="str">
        <f>IF($AD51=0,"", IF(VALUE(C51)=AF51, IF(COUNTIF(Лист1!$C$2:$C$215, C133)=1, 0, IF($D$4=1,((U50-U78)+(V50-V78))/2, ((Q50-Q78)+(R50-R78))/2)),0))</f>
        <v/>
      </c>
      <c r="AE133" s="27"/>
    </row>
    <row r="134" spans="1:33" x14ac:dyDescent="0.2">
      <c r="A134" s="23"/>
      <c r="B134" s="50" t="str">
        <f t="shared" si="53"/>
        <v/>
      </c>
      <c r="C134" s="46" t="str">
        <f t="shared" si="53"/>
        <v/>
      </c>
      <c r="D134" s="50"/>
      <c r="E134" s="47"/>
      <c r="F134" s="50" t="str">
        <f t="shared" ref="F134:AC134" si="70">IF($AD52=0, "", IF(F$24=0, F80, IF(ABS($AD134/F80)&gt;0.2, IF($AD134&gt;0, 1.2*F80, 0.8*F80), $AD134+F80)))</f>
        <v/>
      </c>
      <c r="G134" s="50" t="str">
        <f t="shared" si="70"/>
        <v/>
      </c>
      <c r="H134" s="50" t="str">
        <f t="shared" si="70"/>
        <v/>
      </c>
      <c r="I134" s="50" t="str">
        <f t="shared" si="70"/>
        <v/>
      </c>
      <c r="J134" s="50" t="str">
        <f t="shared" si="70"/>
        <v/>
      </c>
      <c r="K134" s="50" t="str">
        <f t="shared" si="70"/>
        <v/>
      </c>
      <c r="L134" s="50" t="str">
        <f t="shared" si="70"/>
        <v/>
      </c>
      <c r="M134" s="50" t="str">
        <f t="shared" si="70"/>
        <v/>
      </c>
      <c r="N134" s="50" t="str">
        <f t="shared" si="70"/>
        <v/>
      </c>
      <c r="O134" s="50" t="str">
        <f t="shared" si="70"/>
        <v/>
      </c>
      <c r="P134" s="50" t="str">
        <f t="shared" si="70"/>
        <v/>
      </c>
      <c r="Q134" s="50" t="str">
        <f t="shared" si="70"/>
        <v/>
      </c>
      <c r="R134" s="50" t="str">
        <f t="shared" si="70"/>
        <v/>
      </c>
      <c r="S134" s="50" t="str">
        <f t="shared" si="70"/>
        <v/>
      </c>
      <c r="T134" s="50" t="str">
        <f t="shared" si="70"/>
        <v/>
      </c>
      <c r="U134" s="50" t="str">
        <f t="shared" si="70"/>
        <v/>
      </c>
      <c r="V134" s="50" t="str">
        <f t="shared" si="70"/>
        <v/>
      </c>
      <c r="W134" s="50" t="str">
        <f t="shared" si="70"/>
        <v/>
      </c>
      <c r="X134" s="50" t="str">
        <f t="shared" si="70"/>
        <v/>
      </c>
      <c r="Y134" s="50" t="str">
        <f t="shared" si="70"/>
        <v/>
      </c>
      <c r="Z134" s="50" t="str">
        <f t="shared" si="70"/>
        <v/>
      </c>
      <c r="AA134" s="50" t="str">
        <f t="shared" si="70"/>
        <v/>
      </c>
      <c r="AB134" s="50" t="str">
        <f t="shared" si="70"/>
        <v/>
      </c>
      <c r="AC134" s="50" t="str">
        <f t="shared" si="70"/>
        <v/>
      </c>
      <c r="AD134" s="51" t="str">
        <f>IF($AD52=0,"", IF(VALUE(C52)=AF52, IF(COUNTIF(Лист1!$C$2:$C$215, C134)=1, 0, IF($D$4=1,((U51-U79)+(V51-V79))/2, ((Q51-Q79)+(R51-R79))/2)),0))</f>
        <v/>
      </c>
      <c r="AE134" s="27"/>
    </row>
    <row r="135" spans="1:33" x14ac:dyDescent="0.2">
      <c r="A135" s="23"/>
      <c r="B135" s="50" t="str">
        <f t="shared" si="53"/>
        <v/>
      </c>
      <c r="C135" s="46" t="str">
        <f t="shared" si="53"/>
        <v/>
      </c>
      <c r="D135" s="50"/>
      <c r="E135" s="47"/>
      <c r="F135" s="50" t="str">
        <f t="shared" ref="F135:AC135" si="71">IF($AD53=0, "", IF(F$24=0, F81, IF(ABS($AD135/F81)&gt;0.2, IF($AD135&gt;0, 1.2*F81, 0.8*F81), $AD135+F81)))</f>
        <v/>
      </c>
      <c r="G135" s="50" t="str">
        <f t="shared" si="71"/>
        <v/>
      </c>
      <c r="H135" s="50" t="str">
        <f t="shared" si="71"/>
        <v/>
      </c>
      <c r="I135" s="50" t="str">
        <f t="shared" si="71"/>
        <v/>
      </c>
      <c r="J135" s="50" t="str">
        <f t="shared" si="71"/>
        <v/>
      </c>
      <c r="K135" s="50" t="str">
        <f t="shared" si="71"/>
        <v/>
      </c>
      <c r="L135" s="50" t="str">
        <f t="shared" si="71"/>
        <v/>
      </c>
      <c r="M135" s="50" t="str">
        <f t="shared" si="71"/>
        <v/>
      </c>
      <c r="N135" s="50" t="str">
        <f t="shared" si="71"/>
        <v/>
      </c>
      <c r="O135" s="50" t="str">
        <f t="shared" si="71"/>
        <v/>
      </c>
      <c r="P135" s="50" t="str">
        <f t="shared" si="71"/>
        <v/>
      </c>
      <c r="Q135" s="50" t="str">
        <f t="shared" si="71"/>
        <v/>
      </c>
      <c r="R135" s="50" t="str">
        <f t="shared" si="71"/>
        <v/>
      </c>
      <c r="S135" s="50" t="str">
        <f t="shared" si="71"/>
        <v/>
      </c>
      <c r="T135" s="50" t="str">
        <f t="shared" si="71"/>
        <v/>
      </c>
      <c r="U135" s="50" t="str">
        <f t="shared" si="71"/>
        <v/>
      </c>
      <c r="V135" s="50" t="str">
        <f t="shared" si="71"/>
        <v/>
      </c>
      <c r="W135" s="50" t="str">
        <f t="shared" si="71"/>
        <v/>
      </c>
      <c r="X135" s="50" t="str">
        <f t="shared" si="71"/>
        <v/>
      </c>
      <c r="Y135" s="50" t="str">
        <f t="shared" si="71"/>
        <v/>
      </c>
      <c r="Z135" s="50" t="str">
        <f t="shared" si="71"/>
        <v/>
      </c>
      <c r="AA135" s="50" t="str">
        <f t="shared" si="71"/>
        <v/>
      </c>
      <c r="AB135" s="50" t="str">
        <f t="shared" si="71"/>
        <v/>
      </c>
      <c r="AC135" s="50" t="str">
        <f t="shared" si="71"/>
        <v/>
      </c>
      <c r="AD135" s="51" t="str">
        <f>IF($AD53=0,"", IF(VALUE(C53)=AF53, IF(COUNTIF(Лист1!$C$2:$C$215, C135)=1, 0, IF($D$4=1,((U52-U80)+(V52-V80))/2, ((Q52-Q80)+(R52-R80))/2)),0))</f>
        <v/>
      </c>
      <c r="AE135" s="27"/>
    </row>
    <row r="136" spans="1:33" x14ac:dyDescent="0.2">
      <c r="A136" s="23"/>
      <c r="B136" s="50" t="str">
        <f t="shared" si="53"/>
        <v/>
      </c>
      <c r="C136" s="46" t="str">
        <f t="shared" si="53"/>
        <v/>
      </c>
      <c r="D136" s="50"/>
      <c r="E136" s="47"/>
      <c r="F136" s="50" t="str">
        <f t="shared" ref="F136:AC136" si="72">IF($AD54=0, "", IF(F$24=0, F82, IF(ABS($AD136/F82)&gt;0.2, IF($AD136&gt;0, 1.2*F82, 0.8*F82), $AD136+F82)))</f>
        <v/>
      </c>
      <c r="G136" s="50" t="str">
        <f t="shared" si="72"/>
        <v/>
      </c>
      <c r="H136" s="50" t="str">
        <f t="shared" si="72"/>
        <v/>
      </c>
      <c r="I136" s="50" t="str">
        <f t="shared" si="72"/>
        <v/>
      </c>
      <c r="J136" s="50" t="str">
        <f t="shared" si="72"/>
        <v/>
      </c>
      <c r="K136" s="50" t="str">
        <f t="shared" si="72"/>
        <v/>
      </c>
      <c r="L136" s="50" t="str">
        <f t="shared" si="72"/>
        <v/>
      </c>
      <c r="M136" s="50" t="str">
        <f t="shared" si="72"/>
        <v/>
      </c>
      <c r="N136" s="50" t="str">
        <f t="shared" si="72"/>
        <v/>
      </c>
      <c r="O136" s="50" t="str">
        <f t="shared" si="72"/>
        <v/>
      </c>
      <c r="P136" s="50" t="str">
        <f t="shared" si="72"/>
        <v/>
      </c>
      <c r="Q136" s="50" t="str">
        <f t="shared" si="72"/>
        <v/>
      </c>
      <c r="R136" s="50" t="str">
        <f t="shared" si="72"/>
        <v/>
      </c>
      <c r="S136" s="50" t="str">
        <f t="shared" si="72"/>
        <v/>
      </c>
      <c r="T136" s="50" t="str">
        <f t="shared" si="72"/>
        <v/>
      </c>
      <c r="U136" s="50" t="str">
        <f t="shared" si="72"/>
        <v/>
      </c>
      <c r="V136" s="50" t="str">
        <f t="shared" si="72"/>
        <v/>
      </c>
      <c r="W136" s="50" t="str">
        <f t="shared" si="72"/>
        <v/>
      </c>
      <c r="X136" s="50" t="str">
        <f t="shared" si="72"/>
        <v/>
      </c>
      <c r="Y136" s="50" t="str">
        <f t="shared" si="72"/>
        <v/>
      </c>
      <c r="Z136" s="50" t="str">
        <f t="shared" si="72"/>
        <v/>
      </c>
      <c r="AA136" s="50" t="str">
        <f t="shared" si="72"/>
        <v/>
      </c>
      <c r="AB136" s="50" t="str">
        <f t="shared" si="72"/>
        <v/>
      </c>
      <c r="AC136" s="50" t="str">
        <f t="shared" si="72"/>
        <v/>
      </c>
      <c r="AD136" s="51" t="str">
        <f>IF($AD54=0,"", IF(VALUE(C54)=AF54, IF(COUNTIF(Лист1!$C$2:$C$215, C136)=1, 0, IF($D$4=1,((U53-U81)+(V53-V81))/2, ((Q53-Q81)+(R53-R81))/2)),0))</f>
        <v/>
      </c>
      <c r="AE136" s="27"/>
    </row>
    <row r="137" spans="1:33" x14ac:dyDescent="0.2">
      <c r="A137" s="23"/>
      <c r="B137" s="50" t="str">
        <f t="shared" si="53"/>
        <v/>
      </c>
      <c r="C137" s="46" t="str">
        <f t="shared" si="53"/>
        <v/>
      </c>
      <c r="D137" s="50"/>
      <c r="E137" s="47"/>
      <c r="F137" s="50" t="str">
        <f t="shared" ref="F137:AC137" si="73">IF($AD55=0, "", IF(F$24=0, F83, IF(ABS($AD137/F83)&gt;0.2, IF($AD137&gt;0, 1.2*F83, 0.8*F83), $AD137+F83)))</f>
        <v/>
      </c>
      <c r="G137" s="50" t="str">
        <f t="shared" si="73"/>
        <v/>
      </c>
      <c r="H137" s="50" t="str">
        <f t="shared" si="73"/>
        <v/>
      </c>
      <c r="I137" s="50" t="str">
        <f t="shared" si="73"/>
        <v/>
      </c>
      <c r="J137" s="50" t="str">
        <f t="shared" si="73"/>
        <v/>
      </c>
      <c r="K137" s="50" t="str">
        <f t="shared" si="73"/>
        <v/>
      </c>
      <c r="L137" s="50" t="str">
        <f t="shared" si="73"/>
        <v/>
      </c>
      <c r="M137" s="50" t="str">
        <f t="shared" si="73"/>
        <v/>
      </c>
      <c r="N137" s="50" t="str">
        <f t="shared" si="73"/>
        <v/>
      </c>
      <c r="O137" s="50" t="str">
        <f t="shared" si="73"/>
        <v/>
      </c>
      <c r="P137" s="50" t="str">
        <f t="shared" si="73"/>
        <v/>
      </c>
      <c r="Q137" s="50" t="str">
        <f t="shared" si="73"/>
        <v/>
      </c>
      <c r="R137" s="50" t="str">
        <f t="shared" si="73"/>
        <v/>
      </c>
      <c r="S137" s="50" t="str">
        <f t="shared" si="73"/>
        <v/>
      </c>
      <c r="T137" s="50" t="str">
        <f t="shared" si="73"/>
        <v/>
      </c>
      <c r="U137" s="50" t="str">
        <f t="shared" si="73"/>
        <v/>
      </c>
      <c r="V137" s="50" t="str">
        <f t="shared" si="73"/>
        <v/>
      </c>
      <c r="W137" s="50" t="str">
        <f t="shared" si="73"/>
        <v/>
      </c>
      <c r="X137" s="50" t="str">
        <f t="shared" si="73"/>
        <v/>
      </c>
      <c r="Y137" s="50" t="str">
        <f t="shared" si="73"/>
        <v/>
      </c>
      <c r="Z137" s="50" t="str">
        <f t="shared" si="73"/>
        <v/>
      </c>
      <c r="AA137" s="50" t="str">
        <f t="shared" si="73"/>
        <v/>
      </c>
      <c r="AB137" s="50" t="str">
        <f t="shared" si="73"/>
        <v/>
      </c>
      <c r="AC137" s="50" t="str">
        <f t="shared" si="73"/>
        <v/>
      </c>
      <c r="AD137" s="51" t="str">
        <f>IF($AD55=0,"", IF(VALUE(C55)=AF55, IF(COUNTIF(Лист1!$C$2:$C$215, C137)=1, 0, IF($D$4=1,((U54-U82)+(V54-V82))/2, ((Q54-Q82)+(R54-R82))/2)),0))</f>
        <v/>
      </c>
      <c r="AE137" s="27"/>
    </row>
    <row r="138" spans="1:33" x14ac:dyDescent="0.2">
      <c r="A138" s="23"/>
      <c r="B138" s="50" t="str">
        <f t="shared" si="53"/>
        <v/>
      </c>
      <c r="C138" s="46" t="str">
        <f t="shared" si="53"/>
        <v/>
      </c>
      <c r="D138" s="50"/>
      <c r="E138" s="47"/>
      <c r="F138" s="50" t="str">
        <f t="shared" ref="F138:AC138" si="74">IF($AD56=0, "", IF(F$24=0, F84, IF(ABS($AD138/F84)&gt;0.2, IF($AD138&gt;0, 1.2*F84, 0.8*F84), $AD138+F84)))</f>
        <v/>
      </c>
      <c r="G138" s="50" t="str">
        <f t="shared" si="74"/>
        <v/>
      </c>
      <c r="H138" s="50" t="str">
        <f t="shared" si="74"/>
        <v/>
      </c>
      <c r="I138" s="50" t="str">
        <f t="shared" si="74"/>
        <v/>
      </c>
      <c r="J138" s="50" t="str">
        <f t="shared" si="74"/>
        <v/>
      </c>
      <c r="K138" s="50" t="str">
        <f t="shared" si="74"/>
        <v/>
      </c>
      <c r="L138" s="50" t="str">
        <f t="shared" si="74"/>
        <v/>
      </c>
      <c r="M138" s="50" t="str">
        <f t="shared" si="74"/>
        <v/>
      </c>
      <c r="N138" s="50" t="str">
        <f t="shared" si="74"/>
        <v/>
      </c>
      <c r="O138" s="50" t="str">
        <f t="shared" si="74"/>
        <v/>
      </c>
      <c r="P138" s="50" t="str">
        <f t="shared" si="74"/>
        <v/>
      </c>
      <c r="Q138" s="50" t="str">
        <f t="shared" si="74"/>
        <v/>
      </c>
      <c r="R138" s="50" t="str">
        <f t="shared" si="74"/>
        <v/>
      </c>
      <c r="S138" s="50" t="str">
        <f t="shared" si="74"/>
        <v/>
      </c>
      <c r="T138" s="50" t="str">
        <f t="shared" si="74"/>
        <v/>
      </c>
      <c r="U138" s="50" t="str">
        <f t="shared" si="74"/>
        <v/>
      </c>
      <c r="V138" s="50" t="str">
        <f t="shared" si="74"/>
        <v/>
      </c>
      <c r="W138" s="50" t="str">
        <f t="shared" si="74"/>
        <v/>
      </c>
      <c r="X138" s="50" t="str">
        <f t="shared" si="74"/>
        <v/>
      </c>
      <c r="Y138" s="50" t="str">
        <f t="shared" si="74"/>
        <v/>
      </c>
      <c r="Z138" s="50" t="str">
        <f t="shared" si="74"/>
        <v/>
      </c>
      <c r="AA138" s="50" t="str">
        <f t="shared" si="74"/>
        <v/>
      </c>
      <c r="AB138" s="50" t="str">
        <f t="shared" si="74"/>
        <v/>
      </c>
      <c r="AC138" s="50" t="str">
        <f t="shared" si="74"/>
        <v/>
      </c>
      <c r="AD138" s="51" t="str">
        <f>IF($AD56=0,"", IF(VALUE(C56)=AF56, IF(COUNTIF(Лист1!$C$2:$C$215, C138)=1, 0, IF($D$4=1,((U55-U83)+(V55-V83))/2, ((Q55-Q83)+(R55-R83))/2)),0))</f>
        <v/>
      </c>
      <c r="AE138" s="27"/>
    </row>
    <row r="139" spans="1:33" x14ac:dyDescent="0.2">
      <c r="A139" s="23"/>
      <c r="B139" s="50" t="str">
        <f t="shared" si="53"/>
        <v/>
      </c>
      <c r="C139" s="46" t="str">
        <f t="shared" si="53"/>
        <v/>
      </c>
      <c r="D139" s="50"/>
      <c r="E139" s="47"/>
      <c r="F139" s="50" t="str">
        <f t="shared" ref="F139:AC139" si="75">IF($AD57=0, "", IF(F$24=0, F85, IF(ABS($AD139/F85)&gt;0.2, IF($AD139&gt;0, 1.2*F85, 0.8*F85), $AD139+F85)))</f>
        <v/>
      </c>
      <c r="G139" s="50" t="str">
        <f t="shared" si="75"/>
        <v/>
      </c>
      <c r="H139" s="50" t="str">
        <f t="shared" si="75"/>
        <v/>
      </c>
      <c r="I139" s="50" t="str">
        <f t="shared" si="75"/>
        <v/>
      </c>
      <c r="J139" s="50" t="str">
        <f t="shared" si="75"/>
        <v/>
      </c>
      <c r="K139" s="50" t="str">
        <f t="shared" si="75"/>
        <v/>
      </c>
      <c r="L139" s="50" t="str">
        <f t="shared" si="75"/>
        <v/>
      </c>
      <c r="M139" s="50" t="str">
        <f t="shared" si="75"/>
        <v/>
      </c>
      <c r="N139" s="50" t="str">
        <f t="shared" si="75"/>
        <v/>
      </c>
      <c r="O139" s="50" t="str">
        <f t="shared" si="75"/>
        <v/>
      </c>
      <c r="P139" s="50" t="str">
        <f t="shared" si="75"/>
        <v/>
      </c>
      <c r="Q139" s="50" t="str">
        <f t="shared" si="75"/>
        <v/>
      </c>
      <c r="R139" s="50" t="str">
        <f t="shared" si="75"/>
        <v/>
      </c>
      <c r="S139" s="50" t="str">
        <f t="shared" si="75"/>
        <v/>
      </c>
      <c r="T139" s="50" t="str">
        <f t="shared" si="75"/>
        <v/>
      </c>
      <c r="U139" s="50" t="str">
        <f t="shared" si="75"/>
        <v/>
      </c>
      <c r="V139" s="50" t="str">
        <f t="shared" si="75"/>
        <v/>
      </c>
      <c r="W139" s="50" t="str">
        <f t="shared" si="75"/>
        <v/>
      </c>
      <c r="X139" s="50" t="str">
        <f t="shared" si="75"/>
        <v/>
      </c>
      <c r="Y139" s="50" t="str">
        <f t="shared" si="75"/>
        <v/>
      </c>
      <c r="Z139" s="50" t="str">
        <f t="shared" si="75"/>
        <v/>
      </c>
      <c r="AA139" s="50" t="str">
        <f t="shared" si="75"/>
        <v/>
      </c>
      <c r="AB139" s="50" t="str">
        <f t="shared" si="75"/>
        <v/>
      </c>
      <c r="AC139" s="50" t="str">
        <f t="shared" si="75"/>
        <v/>
      </c>
      <c r="AD139" s="51" t="str">
        <f>IF($AD57=0,"", IF(VALUE(C57)=AF57, IF(COUNTIF(Лист1!$C$2:$C$215, C139)=1, 0, IF($D$4=1,((U56-U84)+(V56-V84))/2, ((Q56-Q84)+(R56-R84))/2)),0))</f>
        <v/>
      </c>
      <c r="AE139" s="27"/>
    </row>
    <row r="140" spans="1:33" ht="15" thickBot="1" x14ac:dyDescent="0.25">
      <c r="A140" s="38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40"/>
    </row>
    <row r="141" spans="1:33" x14ac:dyDescent="0.2">
      <c r="A141" s="20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2"/>
    </row>
    <row r="142" spans="1:33" ht="22.5" customHeight="1" x14ac:dyDescent="0.3">
      <c r="A142" s="23"/>
      <c r="B142" s="54" t="s">
        <v>23</v>
      </c>
      <c r="C142" s="55"/>
      <c r="D142" s="55"/>
      <c r="E142" s="54"/>
      <c r="F142" s="55"/>
      <c r="G142" s="55"/>
      <c r="H142" s="54"/>
      <c r="I142" s="55"/>
      <c r="J142" s="55"/>
      <c r="K142" s="54"/>
      <c r="L142" s="55"/>
      <c r="M142" s="55"/>
      <c r="N142" s="54"/>
      <c r="O142" s="55"/>
      <c r="P142" s="55"/>
      <c r="Q142" s="54"/>
      <c r="R142" s="55"/>
      <c r="S142" s="55"/>
      <c r="T142" s="54"/>
      <c r="U142" s="55"/>
      <c r="V142" s="55"/>
      <c r="W142" s="54"/>
      <c r="X142" s="55"/>
      <c r="Y142" s="55"/>
      <c r="Z142" s="54"/>
      <c r="AA142" s="55"/>
      <c r="AB142" s="55"/>
      <c r="AC142" s="56"/>
      <c r="AD142" s="26"/>
      <c r="AE142" s="27"/>
      <c r="AG142" s="42"/>
    </row>
    <row r="143" spans="1:33" x14ac:dyDescent="0.2">
      <c r="A143" s="23"/>
      <c r="B143" s="26" t="s">
        <v>24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7"/>
    </row>
    <row r="144" spans="1:33" ht="15" x14ac:dyDescent="0.2">
      <c r="B144" s="54" t="s">
        <v>25</v>
      </c>
      <c r="E144" s="26"/>
      <c r="G144" s="55"/>
      <c r="H144" s="55"/>
      <c r="I144" s="26"/>
      <c r="J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7"/>
    </row>
    <row r="145" spans="1:31" ht="23.25" x14ac:dyDescent="0.2">
      <c r="B145" s="57" t="s">
        <v>26</v>
      </c>
      <c r="AC145" s="26"/>
      <c r="AD145" s="26"/>
      <c r="AE145" s="27"/>
    </row>
    <row r="146" spans="1:31" ht="15" x14ac:dyDescent="0.25">
      <c r="B146" s="43"/>
      <c r="C146" s="43" t="s">
        <v>12</v>
      </c>
      <c r="D146" s="43"/>
      <c r="E146" s="43"/>
      <c r="F146" s="44">
        <v>1</v>
      </c>
      <c r="G146" s="44">
        <v>2</v>
      </c>
      <c r="H146" s="44">
        <v>3</v>
      </c>
      <c r="I146" s="44">
        <v>4</v>
      </c>
      <c r="J146" s="44">
        <v>5</v>
      </c>
      <c r="K146" s="44">
        <v>6</v>
      </c>
      <c r="L146" s="44">
        <v>7</v>
      </c>
      <c r="M146" s="44">
        <v>8</v>
      </c>
      <c r="N146" s="44">
        <v>9</v>
      </c>
      <c r="O146" s="44">
        <v>10</v>
      </c>
      <c r="P146" s="44">
        <v>11</v>
      </c>
      <c r="Q146" s="44">
        <v>12</v>
      </c>
      <c r="R146" s="44">
        <v>13</v>
      </c>
      <c r="S146" s="44">
        <v>14</v>
      </c>
      <c r="T146" s="44">
        <v>15</v>
      </c>
      <c r="U146" s="44">
        <v>16</v>
      </c>
      <c r="V146" s="44">
        <v>17</v>
      </c>
      <c r="W146" s="44">
        <v>18</v>
      </c>
      <c r="X146" s="44">
        <v>19</v>
      </c>
      <c r="Y146" s="44">
        <v>20</v>
      </c>
      <c r="Z146" s="44">
        <v>21</v>
      </c>
      <c r="AA146" s="44">
        <v>22</v>
      </c>
      <c r="AB146" s="44">
        <v>23</v>
      </c>
      <c r="AC146" s="44">
        <v>24</v>
      </c>
      <c r="AD146" s="26"/>
      <c r="AE146" s="27"/>
    </row>
    <row r="147" spans="1:31" x14ac:dyDescent="0.2">
      <c r="B147" s="50" t="str">
        <f t="shared" ref="B147:C168" si="76">IF($AD36=0, "", B36)</f>
        <v/>
      </c>
      <c r="C147" s="46" t="str">
        <f t="shared" si="76"/>
        <v/>
      </c>
      <c r="D147" s="50"/>
      <c r="E147" s="50"/>
      <c r="F147" s="50" t="str">
        <f t="shared" ref="F147:AC147" si="77">IF($AD36=0, "", IF(F$24=0, "", F36-F64))</f>
        <v/>
      </c>
      <c r="G147" s="50" t="str">
        <f t="shared" si="77"/>
        <v/>
      </c>
      <c r="H147" s="50" t="str">
        <f t="shared" si="77"/>
        <v/>
      </c>
      <c r="I147" s="50" t="str">
        <f t="shared" si="77"/>
        <v/>
      </c>
      <c r="J147" s="50" t="str">
        <f t="shared" si="77"/>
        <v/>
      </c>
      <c r="K147" s="50" t="str">
        <f t="shared" si="77"/>
        <v/>
      </c>
      <c r="L147" s="50" t="str">
        <f t="shared" si="77"/>
        <v/>
      </c>
      <c r="M147" s="50" t="str">
        <f t="shared" si="77"/>
        <v/>
      </c>
      <c r="N147" s="50" t="str">
        <f t="shared" si="77"/>
        <v/>
      </c>
      <c r="O147" s="50" t="str">
        <f t="shared" si="77"/>
        <v/>
      </c>
      <c r="P147" s="50" t="str">
        <f t="shared" si="77"/>
        <v/>
      </c>
      <c r="Q147" s="50" t="str">
        <f t="shared" si="77"/>
        <v/>
      </c>
      <c r="R147" s="50" t="str">
        <f t="shared" si="77"/>
        <v/>
      </c>
      <c r="S147" s="50" t="str">
        <f t="shared" si="77"/>
        <v/>
      </c>
      <c r="T147" s="50" t="str">
        <f t="shared" si="77"/>
        <v/>
      </c>
      <c r="U147" s="50" t="str">
        <f t="shared" si="77"/>
        <v/>
      </c>
      <c r="V147" s="50" t="str">
        <f t="shared" si="77"/>
        <v/>
      </c>
      <c r="W147" s="50" t="str">
        <f t="shared" si="77"/>
        <v/>
      </c>
      <c r="X147" s="50" t="str">
        <f t="shared" si="77"/>
        <v/>
      </c>
      <c r="Y147" s="50" t="str">
        <f t="shared" si="77"/>
        <v/>
      </c>
      <c r="Z147" s="50" t="str">
        <f t="shared" si="77"/>
        <v/>
      </c>
      <c r="AA147" s="50" t="str">
        <f t="shared" si="77"/>
        <v/>
      </c>
      <c r="AB147" s="50" t="str">
        <f t="shared" si="77"/>
        <v/>
      </c>
      <c r="AC147" s="50" t="str">
        <f t="shared" si="77"/>
        <v/>
      </c>
      <c r="AD147" s="26"/>
      <c r="AE147" s="27"/>
    </row>
    <row r="148" spans="1:31" x14ac:dyDescent="0.2">
      <c r="B148" s="50" t="str">
        <f t="shared" si="76"/>
        <v/>
      </c>
      <c r="C148" s="46" t="str">
        <f t="shared" si="76"/>
        <v/>
      </c>
      <c r="D148" s="50"/>
      <c r="E148" s="47"/>
      <c r="F148" s="50" t="str">
        <f t="shared" ref="F148:AC148" si="78">IF($AD37=0, "", IF(F$24=0, "", F37-F65))</f>
        <v/>
      </c>
      <c r="G148" s="50" t="str">
        <f t="shared" si="78"/>
        <v/>
      </c>
      <c r="H148" s="50" t="str">
        <f t="shared" si="78"/>
        <v/>
      </c>
      <c r="I148" s="50" t="str">
        <f t="shared" si="78"/>
        <v/>
      </c>
      <c r="J148" s="50" t="str">
        <f t="shared" si="78"/>
        <v/>
      </c>
      <c r="K148" s="50" t="str">
        <f t="shared" si="78"/>
        <v/>
      </c>
      <c r="L148" s="50" t="str">
        <f t="shared" si="78"/>
        <v/>
      </c>
      <c r="M148" s="50" t="str">
        <f t="shared" si="78"/>
        <v/>
      </c>
      <c r="N148" s="50" t="str">
        <f t="shared" si="78"/>
        <v/>
      </c>
      <c r="O148" s="50" t="str">
        <f t="shared" si="78"/>
        <v/>
      </c>
      <c r="P148" s="50" t="str">
        <f t="shared" si="78"/>
        <v/>
      </c>
      <c r="Q148" s="50" t="str">
        <f t="shared" si="78"/>
        <v/>
      </c>
      <c r="R148" s="50" t="str">
        <f t="shared" si="78"/>
        <v/>
      </c>
      <c r="S148" s="50" t="str">
        <f t="shared" si="78"/>
        <v/>
      </c>
      <c r="T148" s="50" t="str">
        <f t="shared" si="78"/>
        <v/>
      </c>
      <c r="U148" s="50" t="str">
        <f t="shared" si="78"/>
        <v/>
      </c>
      <c r="V148" s="50" t="str">
        <f t="shared" si="78"/>
        <v/>
      </c>
      <c r="W148" s="50" t="str">
        <f t="shared" si="78"/>
        <v/>
      </c>
      <c r="X148" s="50" t="str">
        <f t="shared" si="78"/>
        <v/>
      </c>
      <c r="Y148" s="50" t="str">
        <f t="shared" si="78"/>
        <v/>
      </c>
      <c r="Z148" s="50" t="str">
        <f t="shared" si="78"/>
        <v/>
      </c>
      <c r="AA148" s="50" t="str">
        <f t="shared" si="78"/>
        <v/>
      </c>
      <c r="AB148" s="50" t="str">
        <f t="shared" si="78"/>
        <v/>
      </c>
      <c r="AC148" s="50" t="str">
        <f t="shared" si="78"/>
        <v/>
      </c>
      <c r="AD148" s="26"/>
      <c r="AE148" s="27"/>
    </row>
    <row r="149" spans="1:31" x14ac:dyDescent="0.2">
      <c r="B149" s="50" t="str">
        <f t="shared" si="76"/>
        <v/>
      </c>
      <c r="C149" s="46" t="str">
        <f t="shared" si="76"/>
        <v/>
      </c>
      <c r="D149" s="50"/>
      <c r="E149" s="47"/>
      <c r="F149" s="50" t="str">
        <f t="shared" ref="F149:AC149" si="79">IF($AD38=0, "", IF(F$24=0, "", F38-F66))</f>
        <v/>
      </c>
      <c r="G149" s="50" t="str">
        <f t="shared" si="79"/>
        <v/>
      </c>
      <c r="H149" s="50" t="str">
        <f t="shared" si="79"/>
        <v/>
      </c>
      <c r="I149" s="50" t="str">
        <f t="shared" si="79"/>
        <v/>
      </c>
      <c r="J149" s="50" t="str">
        <f t="shared" si="79"/>
        <v/>
      </c>
      <c r="K149" s="50" t="str">
        <f t="shared" si="79"/>
        <v/>
      </c>
      <c r="L149" s="50" t="str">
        <f t="shared" si="79"/>
        <v/>
      </c>
      <c r="M149" s="50" t="str">
        <f t="shared" si="79"/>
        <v/>
      </c>
      <c r="N149" s="50" t="str">
        <f t="shared" si="79"/>
        <v/>
      </c>
      <c r="O149" s="50" t="str">
        <f t="shared" si="79"/>
        <v/>
      </c>
      <c r="P149" s="50" t="str">
        <f t="shared" si="79"/>
        <v/>
      </c>
      <c r="Q149" s="50" t="str">
        <f t="shared" si="79"/>
        <v/>
      </c>
      <c r="R149" s="50" t="str">
        <f t="shared" si="79"/>
        <v/>
      </c>
      <c r="S149" s="50" t="str">
        <f t="shared" si="79"/>
        <v/>
      </c>
      <c r="T149" s="50" t="str">
        <f t="shared" si="79"/>
        <v/>
      </c>
      <c r="U149" s="50" t="str">
        <f t="shared" si="79"/>
        <v/>
      </c>
      <c r="V149" s="50" t="str">
        <f t="shared" si="79"/>
        <v/>
      </c>
      <c r="W149" s="50" t="str">
        <f t="shared" si="79"/>
        <v/>
      </c>
      <c r="X149" s="50" t="str">
        <f t="shared" si="79"/>
        <v/>
      </c>
      <c r="Y149" s="50" t="str">
        <f t="shared" si="79"/>
        <v/>
      </c>
      <c r="Z149" s="50" t="str">
        <f t="shared" si="79"/>
        <v/>
      </c>
      <c r="AA149" s="50" t="str">
        <f t="shared" si="79"/>
        <v/>
      </c>
      <c r="AB149" s="50" t="str">
        <f t="shared" si="79"/>
        <v/>
      </c>
      <c r="AC149" s="50" t="str">
        <f t="shared" si="79"/>
        <v/>
      </c>
      <c r="AD149" s="26"/>
      <c r="AE149" s="27"/>
    </row>
    <row r="150" spans="1:31" x14ac:dyDescent="0.2">
      <c r="B150" s="50" t="str">
        <f t="shared" si="76"/>
        <v/>
      </c>
      <c r="C150" s="46" t="str">
        <f t="shared" si="76"/>
        <v/>
      </c>
      <c r="D150" s="50"/>
      <c r="E150" s="47"/>
      <c r="F150" s="50" t="str">
        <f t="shared" ref="F150:AC150" si="80">IF($AD39=0, "", IF(F$24=0, "", F39-F67))</f>
        <v/>
      </c>
      <c r="G150" s="50" t="str">
        <f t="shared" si="80"/>
        <v/>
      </c>
      <c r="H150" s="50" t="str">
        <f t="shared" si="80"/>
        <v/>
      </c>
      <c r="I150" s="50" t="str">
        <f t="shared" si="80"/>
        <v/>
      </c>
      <c r="J150" s="50" t="str">
        <f t="shared" si="80"/>
        <v/>
      </c>
      <c r="K150" s="50" t="str">
        <f t="shared" si="80"/>
        <v/>
      </c>
      <c r="L150" s="50" t="str">
        <f t="shared" si="80"/>
        <v/>
      </c>
      <c r="M150" s="50" t="str">
        <f t="shared" si="80"/>
        <v/>
      </c>
      <c r="N150" s="50" t="str">
        <f t="shared" si="80"/>
        <v/>
      </c>
      <c r="O150" s="50" t="str">
        <f t="shared" si="80"/>
        <v/>
      </c>
      <c r="P150" s="50" t="str">
        <f t="shared" si="80"/>
        <v/>
      </c>
      <c r="Q150" s="50" t="str">
        <f t="shared" si="80"/>
        <v/>
      </c>
      <c r="R150" s="50" t="str">
        <f t="shared" si="80"/>
        <v/>
      </c>
      <c r="S150" s="50" t="str">
        <f t="shared" si="80"/>
        <v/>
      </c>
      <c r="T150" s="50" t="str">
        <f t="shared" si="80"/>
        <v/>
      </c>
      <c r="U150" s="50" t="str">
        <f t="shared" si="80"/>
        <v/>
      </c>
      <c r="V150" s="50" t="str">
        <f t="shared" si="80"/>
        <v/>
      </c>
      <c r="W150" s="50" t="str">
        <f t="shared" si="80"/>
        <v/>
      </c>
      <c r="X150" s="50" t="str">
        <f t="shared" si="80"/>
        <v/>
      </c>
      <c r="Y150" s="50" t="str">
        <f t="shared" si="80"/>
        <v/>
      </c>
      <c r="Z150" s="50" t="str">
        <f t="shared" si="80"/>
        <v/>
      </c>
      <c r="AA150" s="50" t="str">
        <f t="shared" si="80"/>
        <v/>
      </c>
      <c r="AB150" s="50" t="str">
        <f t="shared" si="80"/>
        <v/>
      </c>
      <c r="AC150" s="50" t="str">
        <f t="shared" si="80"/>
        <v/>
      </c>
      <c r="AD150" s="26"/>
      <c r="AE150" s="27"/>
    </row>
    <row r="151" spans="1:31" x14ac:dyDescent="0.2">
      <c r="B151" s="50" t="str">
        <f t="shared" si="76"/>
        <v/>
      </c>
      <c r="C151" s="46" t="str">
        <f t="shared" si="76"/>
        <v/>
      </c>
      <c r="D151" s="50"/>
      <c r="E151" s="47"/>
      <c r="F151" s="50" t="str">
        <f t="shared" ref="F151:AC151" si="81">IF($AD40=0, "", IF(F$24=0, "", F40-F68))</f>
        <v/>
      </c>
      <c r="G151" s="50" t="str">
        <f t="shared" si="81"/>
        <v/>
      </c>
      <c r="H151" s="50" t="str">
        <f t="shared" si="81"/>
        <v/>
      </c>
      <c r="I151" s="50" t="str">
        <f t="shared" si="81"/>
        <v/>
      </c>
      <c r="J151" s="50" t="str">
        <f t="shared" si="81"/>
        <v/>
      </c>
      <c r="K151" s="50" t="str">
        <f t="shared" si="81"/>
        <v/>
      </c>
      <c r="L151" s="50" t="str">
        <f t="shared" si="81"/>
        <v/>
      </c>
      <c r="M151" s="50" t="str">
        <f t="shared" si="81"/>
        <v/>
      </c>
      <c r="N151" s="50" t="str">
        <f t="shared" si="81"/>
        <v/>
      </c>
      <c r="O151" s="50" t="str">
        <f t="shared" si="81"/>
        <v/>
      </c>
      <c r="P151" s="50" t="str">
        <f t="shared" si="81"/>
        <v/>
      </c>
      <c r="Q151" s="50" t="str">
        <f t="shared" si="81"/>
        <v/>
      </c>
      <c r="R151" s="50" t="str">
        <f t="shared" si="81"/>
        <v/>
      </c>
      <c r="S151" s="50" t="str">
        <f t="shared" si="81"/>
        <v/>
      </c>
      <c r="T151" s="50" t="str">
        <f t="shared" si="81"/>
        <v/>
      </c>
      <c r="U151" s="50" t="str">
        <f t="shared" si="81"/>
        <v/>
      </c>
      <c r="V151" s="50" t="str">
        <f t="shared" si="81"/>
        <v/>
      </c>
      <c r="W151" s="50" t="str">
        <f t="shared" si="81"/>
        <v/>
      </c>
      <c r="X151" s="50" t="str">
        <f t="shared" si="81"/>
        <v/>
      </c>
      <c r="Y151" s="50" t="str">
        <f t="shared" si="81"/>
        <v/>
      </c>
      <c r="Z151" s="50" t="str">
        <f t="shared" si="81"/>
        <v/>
      </c>
      <c r="AA151" s="50" t="str">
        <f t="shared" si="81"/>
        <v/>
      </c>
      <c r="AB151" s="50" t="str">
        <f t="shared" si="81"/>
        <v/>
      </c>
      <c r="AC151" s="50" t="str">
        <f t="shared" si="81"/>
        <v/>
      </c>
      <c r="AD151" s="26"/>
      <c r="AE151" s="27"/>
    </row>
    <row r="152" spans="1:31" x14ac:dyDescent="0.2">
      <c r="B152" s="50" t="str">
        <f t="shared" si="76"/>
        <v/>
      </c>
      <c r="C152" s="46" t="str">
        <f t="shared" si="76"/>
        <v/>
      </c>
      <c r="D152" s="50"/>
      <c r="E152" s="47"/>
      <c r="F152" s="50" t="str">
        <f t="shared" ref="F152:AC152" si="82">IF($AD41=0, "", IF(F$24=0, "", F41-F69))</f>
        <v/>
      </c>
      <c r="G152" s="50" t="str">
        <f t="shared" si="82"/>
        <v/>
      </c>
      <c r="H152" s="50" t="str">
        <f t="shared" si="82"/>
        <v/>
      </c>
      <c r="I152" s="50" t="str">
        <f t="shared" si="82"/>
        <v/>
      </c>
      <c r="J152" s="50" t="str">
        <f t="shared" si="82"/>
        <v/>
      </c>
      <c r="K152" s="50" t="str">
        <f t="shared" si="82"/>
        <v/>
      </c>
      <c r="L152" s="50" t="str">
        <f t="shared" si="82"/>
        <v/>
      </c>
      <c r="M152" s="50" t="str">
        <f t="shared" si="82"/>
        <v/>
      </c>
      <c r="N152" s="50" t="str">
        <f t="shared" si="82"/>
        <v/>
      </c>
      <c r="O152" s="50" t="str">
        <f t="shared" si="82"/>
        <v/>
      </c>
      <c r="P152" s="50" t="str">
        <f t="shared" si="82"/>
        <v/>
      </c>
      <c r="Q152" s="50" t="str">
        <f t="shared" si="82"/>
        <v/>
      </c>
      <c r="R152" s="50" t="str">
        <f t="shared" si="82"/>
        <v/>
      </c>
      <c r="S152" s="50" t="str">
        <f t="shared" si="82"/>
        <v/>
      </c>
      <c r="T152" s="50" t="str">
        <f t="shared" si="82"/>
        <v/>
      </c>
      <c r="U152" s="50" t="str">
        <f t="shared" si="82"/>
        <v/>
      </c>
      <c r="V152" s="50" t="str">
        <f t="shared" si="82"/>
        <v/>
      </c>
      <c r="W152" s="50" t="str">
        <f t="shared" si="82"/>
        <v/>
      </c>
      <c r="X152" s="50" t="str">
        <f t="shared" si="82"/>
        <v/>
      </c>
      <c r="Y152" s="50" t="str">
        <f t="shared" si="82"/>
        <v/>
      </c>
      <c r="Z152" s="50" t="str">
        <f t="shared" si="82"/>
        <v/>
      </c>
      <c r="AA152" s="50" t="str">
        <f t="shared" si="82"/>
        <v/>
      </c>
      <c r="AB152" s="50" t="str">
        <f t="shared" si="82"/>
        <v/>
      </c>
      <c r="AC152" s="50" t="str">
        <f t="shared" si="82"/>
        <v/>
      </c>
      <c r="AD152" s="26"/>
      <c r="AE152" s="27"/>
    </row>
    <row r="153" spans="1:31" ht="18" customHeight="1" x14ac:dyDescent="0.2">
      <c r="B153" s="50" t="str">
        <f t="shared" si="76"/>
        <v/>
      </c>
      <c r="C153" s="46" t="str">
        <f t="shared" si="76"/>
        <v/>
      </c>
      <c r="D153" s="50"/>
      <c r="E153" s="47"/>
      <c r="F153" s="50" t="str">
        <f t="shared" ref="F153:AC153" si="83">IF($AD42=0, "", IF(F$24=0, "", F42-F70))</f>
        <v/>
      </c>
      <c r="G153" s="50" t="str">
        <f t="shared" si="83"/>
        <v/>
      </c>
      <c r="H153" s="50" t="str">
        <f t="shared" si="83"/>
        <v/>
      </c>
      <c r="I153" s="50" t="str">
        <f t="shared" si="83"/>
        <v/>
      </c>
      <c r="J153" s="50" t="str">
        <f t="shared" si="83"/>
        <v/>
      </c>
      <c r="K153" s="50" t="str">
        <f t="shared" si="83"/>
        <v/>
      </c>
      <c r="L153" s="50" t="str">
        <f t="shared" si="83"/>
        <v/>
      </c>
      <c r="M153" s="50" t="str">
        <f t="shared" si="83"/>
        <v/>
      </c>
      <c r="N153" s="50" t="str">
        <f t="shared" si="83"/>
        <v/>
      </c>
      <c r="O153" s="50" t="str">
        <f t="shared" si="83"/>
        <v/>
      </c>
      <c r="P153" s="50" t="str">
        <f t="shared" si="83"/>
        <v/>
      </c>
      <c r="Q153" s="50" t="str">
        <f t="shared" si="83"/>
        <v/>
      </c>
      <c r="R153" s="50" t="str">
        <f t="shared" si="83"/>
        <v/>
      </c>
      <c r="S153" s="50" t="str">
        <f t="shared" si="83"/>
        <v/>
      </c>
      <c r="T153" s="50" t="str">
        <f t="shared" si="83"/>
        <v/>
      </c>
      <c r="U153" s="50" t="str">
        <f t="shared" si="83"/>
        <v/>
      </c>
      <c r="V153" s="50" t="str">
        <f t="shared" si="83"/>
        <v/>
      </c>
      <c r="W153" s="50" t="str">
        <f t="shared" si="83"/>
        <v/>
      </c>
      <c r="X153" s="50" t="str">
        <f t="shared" si="83"/>
        <v/>
      </c>
      <c r="Y153" s="50" t="str">
        <f t="shared" si="83"/>
        <v/>
      </c>
      <c r="Z153" s="50" t="str">
        <f t="shared" si="83"/>
        <v/>
      </c>
      <c r="AA153" s="50" t="str">
        <f t="shared" si="83"/>
        <v/>
      </c>
      <c r="AB153" s="50" t="str">
        <f t="shared" si="83"/>
        <v/>
      </c>
      <c r="AC153" s="50" t="str">
        <f t="shared" si="83"/>
        <v/>
      </c>
      <c r="AD153" s="26"/>
      <c r="AE153" s="27"/>
    </row>
    <row r="154" spans="1:31" x14ac:dyDescent="0.2">
      <c r="B154" s="50" t="str">
        <f t="shared" si="76"/>
        <v/>
      </c>
      <c r="C154" s="46" t="str">
        <f t="shared" si="76"/>
        <v/>
      </c>
      <c r="D154" s="50"/>
      <c r="E154" s="47"/>
      <c r="F154" s="50" t="str">
        <f t="shared" ref="F154:AC154" si="84">IF($AD43=0, "", IF(F$24=0, "", F43-F71))</f>
        <v/>
      </c>
      <c r="G154" s="50" t="str">
        <f t="shared" si="84"/>
        <v/>
      </c>
      <c r="H154" s="50" t="str">
        <f t="shared" si="84"/>
        <v/>
      </c>
      <c r="I154" s="50" t="str">
        <f t="shared" si="84"/>
        <v/>
      </c>
      <c r="J154" s="50" t="str">
        <f t="shared" si="84"/>
        <v/>
      </c>
      <c r="K154" s="50" t="str">
        <f t="shared" si="84"/>
        <v/>
      </c>
      <c r="L154" s="50" t="str">
        <f t="shared" si="84"/>
        <v/>
      </c>
      <c r="M154" s="50" t="str">
        <f t="shared" si="84"/>
        <v/>
      </c>
      <c r="N154" s="50" t="str">
        <f t="shared" si="84"/>
        <v/>
      </c>
      <c r="O154" s="50" t="str">
        <f t="shared" si="84"/>
        <v/>
      </c>
      <c r="P154" s="50" t="str">
        <f t="shared" si="84"/>
        <v/>
      </c>
      <c r="Q154" s="50" t="str">
        <f t="shared" si="84"/>
        <v/>
      </c>
      <c r="R154" s="50" t="str">
        <f t="shared" si="84"/>
        <v/>
      </c>
      <c r="S154" s="50" t="str">
        <f t="shared" si="84"/>
        <v/>
      </c>
      <c r="T154" s="50" t="str">
        <f t="shared" si="84"/>
        <v/>
      </c>
      <c r="U154" s="50" t="str">
        <f t="shared" si="84"/>
        <v/>
      </c>
      <c r="V154" s="50" t="str">
        <f t="shared" si="84"/>
        <v/>
      </c>
      <c r="W154" s="50" t="str">
        <f t="shared" si="84"/>
        <v/>
      </c>
      <c r="X154" s="50" t="str">
        <f t="shared" si="84"/>
        <v/>
      </c>
      <c r="Y154" s="50" t="str">
        <f t="shared" si="84"/>
        <v/>
      </c>
      <c r="Z154" s="50" t="str">
        <f t="shared" si="84"/>
        <v/>
      </c>
      <c r="AA154" s="50" t="str">
        <f t="shared" si="84"/>
        <v/>
      </c>
      <c r="AB154" s="50" t="str">
        <f t="shared" si="84"/>
        <v/>
      </c>
      <c r="AC154" s="50" t="str">
        <f t="shared" si="84"/>
        <v/>
      </c>
      <c r="AD154" s="26"/>
      <c r="AE154" s="27"/>
    </row>
    <row r="155" spans="1:31" x14ac:dyDescent="0.2">
      <c r="B155" s="50" t="str">
        <f t="shared" si="76"/>
        <v/>
      </c>
      <c r="C155" s="46" t="str">
        <f t="shared" si="76"/>
        <v/>
      </c>
      <c r="D155" s="50"/>
      <c r="E155" s="47"/>
      <c r="F155" s="50" t="str">
        <f t="shared" ref="F155:AC155" si="85">IF($AD44=0, "", IF(F$24=0, "", F44-F72))</f>
        <v/>
      </c>
      <c r="G155" s="50" t="str">
        <f t="shared" si="85"/>
        <v/>
      </c>
      <c r="H155" s="50" t="str">
        <f t="shared" si="85"/>
        <v/>
      </c>
      <c r="I155" s="50" t="str">
        <f t="shared" si="85"/>
        <v/>
      </c>
      <c r="J155" s="50" t="str">
        <f t="shared" si="85"/>
        <v/>
      </c>
      <c r="K155" s="50" t="str">
        <f t="shared" si="85"/>
        <v/>
      </c>
      <c r="L155" s="50" t="str">
        <f t="shared" si="85"/>
        <v/>
      </c>
      <c r="M155" s="50" t="str">
        <f t="shared" si="85"/>
        <v/>
      </c>
      <c r="N155" s="50" t="str">
        <f t="shared" si="85"/>
        <v/>
      </c>
      <c r="O155" s="50" t="str">
        <f t="shared" si="85"/>
        <v/>
      </c>
      <c r="P155" s="50" t="str">
        <f t="shared" si="85"/>
        <v/>
      </c>
      <c r="Q155" s="50" t="str">
        <f t="shared" si="85"/>
        <v/>
      </c>
      <c r="R155" s="50" t="str">
        <f t="shared" si="85"/>
        <v/>
      </c>
      <c r="S155" s="50" t="str">
        <f t="shared" si="85"/>
        <v/>
      </c>
      <c r="T155" s="50" t="str">
        <f t="shared" si="85"/>
        <v/>
      </c>
      <c r="U155" s="50" t="str">
        <f t="shared" si="85"/>
        <v/>
      </c>
      <c r="V155" s="50" t="str">
        <f t="shared" si="85"/>
        <v/>
      </c>
      <c r="W155" s="50" t="str">
        <f t="shared" si="85"/>
        <v/>
      </c>
      <c r="X155" s="50" t="str">
        <f t="shared" si="85"/>
        <v/>
      </c>
      <c r="Y155" s="50" t="str">
        <f t="shared" si="85"/>
        <v/>
      </c>
      <c r="Z155" s="50" t="str">
        <f t="shared" si="85"/>
        <v/>
      </c>
      <c r="AA155" s="50" t="str">
        <f t="shared" si="85"/>
        <v/>
      </c>
      <c r="AB155" s="50" t="str">
        <f t="shared" si="85"/>
        <v/>
      </c>
      <c r="AC155" s="50" t="str">
        <f t="shared" si="85"/>
        <v/>
      </c>
      <c r="AD155" s="26"/>
      <c r="AE155" s="27"/>
    </row>
    <row r="156" spans="1:31" x14ac:dyDescent="0.2">
      <c r="B156" s="50" t="str">
        <f t="shared" si="76"/>
        <v/>
      </c>
      <c r="C156" s="46" t="str">
        <f t="shared" si="76"/>
        <v/>
      </c>
      <c r="D156" s="50"/>
      <c r="E156" s="47"/>
      <c r="F156" s="50" t="str">
        <f t="shared" ref="F156:AC156" si="86">IF($AD45=0, "", IF(F$24=0, "", F45-F73))</f>
        <v/>
      </c>
      <c r="G156" s="50" t="str">
        <f t="shared" si="86"/>
        <v/>
      </c>
      <c r="H156" s="50" t="str">
        <f t="shared" si="86"/>
        <v/>
      </c>
      <c r="I156" s="50" t="str">
        <f t="shared" si="86"/>
        <v/>
      </c>
      <c r="J156" s="50" t="str">
        <f t="shared" si="86"/>
        <v/>
      </c>
      <c r="K156" s="50" t="str">
        <f t="shared" si="86"/>
        <v/>
      </c>
      <c r="L156" s="50" t="str">
        <f t="shared" si="86"/>
        <v/>
      </c>
      <c r="M156" s="50" t="str">
        <f t="shared" si="86"/>
        <v/>
      </c>
      <c r="N156" s="50" t="str">
        <f t="shared" si="86"/>
        <v/>
      </c>
      <c r="O156" s="50" t="str">
        <f t="shared" si="86"/>
        <v/>
      </c>
      <c r="P156" s="50" t="str">
        <f t="shared" si="86"/>
        <v/>
      </c>
      <c r="Q156" s="50" t="str">
        <f t="shared" si="86"/>
        <v/>
      </c>
      <c r="R156" s="50" t="str">
        <f t="shared" si="86"/>
        <v/>
      </c>
      <c r="S156" s="50" t="str">
        <f t="shared" si="86"/>
        <v/>
      </c>
      <c r="T156" s="50" t="str">
        <f t="shared" si="86"/>
        <v/>
      </c>
      <c r="U156" s="50" t="str">
        <f t="shared" si="86"/>
        <v/>
      </c>
      <c r="V156" s="50" t="str">
        <f t="shared" si="86"/>
        <v/>
      </c>
      <c r="W156" s="50" t="str">
        <f t="shared" si="86"/>
        <v/>
      </c>
      <c r="X156" s="50" t="str">
        <f t="shared" si="86"/>
        <v/>
      </c>
      <c r="Y156" s="50" t="str">
        <f t="shared" si="86"/>
        <v/>
      </c>
      <c r="Z156" s="50" t="str">
        <f t="shared" si="86"/>
        <v/>
      </c>
      <c r="AA156" s="50" t="str">
        <f t="shared" si="86"/>
        <v/>
      </c>
      <c r="AB156" s="50" t="str">
        <f t="shared" si="86"/>
        <v/>
      </c>
      <c r="AC156" s="50" t="str">
        <f t="shared" si="86"/>
        <v/>
      </c>
      <c r="AD156" s="26"/>
      <c r="AE156" s="27"/>
    </row>
    <row r="157" spans="1:31" x14ac:dyDescent="0.2">
      <c r="B157" s="50" t="str">
        <f t="shared" si="76"/>
        <v/>
      </c>
      <c r="C157" s="46" t="str">
        <f t="shared" si="76"/>
        <v/>
      </c>
      <c r="D157" s="50"/>
      <c r="E157" s="47"/>
      <c r="F157" s="50" t="str">
        <f t="shared" ref="F157:AC157" si="87">IF($AD46=0, "", IF(F$24=0, "", F46-F74))</f>
        <v/>
      </c>
      <c r="G157" s="50" t="str">
        <f t="shared" si="87"/>
        <v/>
      </c>
      <c r="H157" s="50" t="str">
        <f t="shared" si="87"/>
        <v/>
      </c>
      <c r="I157" s="50" t="str">
        <f t="shared" si="87"/>
        <v/>
      </c>
      <c r="J157" s="50" t="str">
        <f t="shared" si="87"/>
        <v/>
      </c>
      <c r="K157" s="50" t="str">
        <f t="shared" si="87"/>
        <v/>
      </c>
      <c r="L157" s="50" t="str">
        <f t="shared" si="87"/>
        <v/>
      </c>
      <c r="M157" s="50" t="str">
        <f t="shared" si="87"/>
        <v/>
      </c>
      <c r="N157" s="50" t="str">
        <f t="shared" si="87"/>
        <v/>
      </c>
      <c r="O157" s="50" t="str">
        <f t="shared" si="87"/>
        <v/>
      </c>
      <c r="P157" s="50" t="str">
        <f t="shared" si="87"/>
        <v/>
      </c>
      <c r="Q157" s="50" t="str">
        <f t="shared" si="87"/>
        <v/>
      </c>
      <c r="R157" s="50" t="str">
        <f t="shared" si="87"/>
        <v/>
      </c>
      <c r="S157" s="50" t="str">
        <f t="shared" si="87"/>
        <v/>
      </c>
      <c r="T157" s="50" t="str">
        <f t="shared" si="87"/>
        <v/>
      </c>
      <c r="U157" s="50" t="str">
        <f t="shared" si="87"/>
        <v/>
      </c>
      <c r="V157" s="50" t="str">
        <f t="shared" si="87"/>
        <v/>
      </c>
      <c r="W157" s="50" t="str">
        <f t="shared" si="87"/>
        <v/>
      </c>
      <c r="X157" s="50" t="str">
        <f t="shared" si="87"/>
        <v/>
      </c>
      <c r="Y157" s="50" t="str">
        <f t="shared" si="87"/>
        <v/>
      </c>
      <c r="Z157" s="50" t="str">
        <f t="shared" si="87"/>
        <v/>
      </c>
      <c r="AA157" s="50" t="str">
        <f t="shared" si="87"/>
        <v/>
      </c>
      <c r="AB157" s="50" t="str">
        <f t="shared" si="87"/>
        <v/>
      </c>
      <c r="AC157" s="50" t="str">
        <f t="shared" si="87"/>
        <v/>
      </c>
      <c r="AD157" s="26"/>
      <c r="AE157" s="27"/>
    </row>
    <row r="158" spans="1:31" x14ac:dyDescent="0.2">
      <c r="A158" s="23"/>
      <c r="B158" s="50" t="str">
        <f t="shared" si="76"/>
        <v/>
      </c>
      <c r="C158" s="46" t="str">
        <f t="shared" si="76"/>
        <v/>
      </c>
      <c r="D158" s="50"/>
      <c r="E158" s="47"/>
      <c r="F158" s="50" t="str">
        <f t="shared" ref="F158:AC158" si="88">IF($AD47=0, "", IF(F$24=0, "", F47-F75))</f>
        <v/>
      </c>
      <c r="G158" s="50" t="str">
        <f t="shared" si="88"/>
        <v/>
      </c>
      <c r="H158" s="50" t="str">
        <f t="shared" si="88"/>
        <v/>
      </c>
      <c r="I158" s="50" t="str">
        <f t="shared" si="88"/>
        <v/>
      </c>
      <c r="J158" s="50" t="str">
        <f t="shared" si="88"/>
        <v/>
      </c>
      <c r="K158" s="50" t="str">
        <f t="shared" si="88"/>
        <v/>
      </c>
      <c r="L158" s="50" t="str">
        <f t="shared" si="88"/>
        <v/>
      </c>
      <c r="M158" s="50" t="str">
        <f t="shared" si="88"/>
        <v/>
      </c>
      <c r="N158" s="50" t="str">
        <f t="shared" si="88"/>
        <v/>
      </c>
      <c r="O158" s="50" t="str">
        <f t="shared" si="88"/>
        <v/>
      </c>
      <c r="P158" s="50" t="str">
        <f t="shared" si="88"/>
        <v/>
      </c>
      <c r="Q158" s="50" t="str">
        <f t="shared" si="88"/>
        <v/>
      </c>
      <c r="R158" s="50" t="str">
        <f t="shared" si="88"/>
        <v/>
      </c>
      <c r="S158" s="50" t="str">
        <f t="shared" si="88"/>
        <v/>
      </c>
      <c r="T158" s="50" t="str">
        <f t="shared" si="88"/>
        <v/>
      </c>
      <c r="U158" s="50" t="str">
        <f t="shared" si="88"/>
        <v/>
      </c>
      <c r="V158" s="50" t="str">
        <f t="shared" si="88"/>
        <v/>
      </c>
      <c r="W158" s="50" t="str">
        <f t="shared" si="88"/>
        <v/>
      </c>
      <c r="X158" s="50" t="str">
        <f t="shared" si="88"/>
        <v/>
      </c>
      <c r="Y158" s="50" t="str">
        <f t="shared" si="88"/>
        <v/>
      </c>
      <c r="Z158" s="50" t="str">
        <f t="shared" si="88"/>
        <v/>
      </c>
      <c r="AA158" s="50" t="str">
        <f t="shared" si="88"/>
        <v/>
      </c>
      <c r="AB158" s="50" t="str">
        <f t="shared" si="88"/>
        <v/>
      </c>
      <c r="AC158" s="50" t="str">
        <f t="shared" si="88"/>
        <v/>
      </c>
      <c r="AD158" s="26"/>
      <c r="AE158" s="27"/>
    </row>
    <row r="159" spans="1:31" x14ac:dyDescent="0.2">
      <c r="A159" s="23"/>
      <c r="B159" s="50" t="str">
        <f t="shared" si="76"/>
        <v/>
      </c>
      <c r="C159" s="46" t="str">
        <f t="shared" si="76"/>
        <v/>
      </c>
      <c r="D159" s="50"/>
      <c r="E159" s="47"/>
      <c r="F159" s="50" t="str">
        <f t="shared" ref="F159:AC159" si="89">IF($AD48=0, "", IF(F$24=0, "", F48-F76))</f>
        <v/>
      </c>
      <c r="G159" s="50" t="str">
        <f t="shared" si="89"/>
        <v/>
      </c>
      <c r="H159" s="50" t="str">
        <f t="shared" si="89"/>
        <v/>
      </c>
      <c r="I159" s="50" t="str">
        <f t="shared" si="89"/>
        <v/>
      </c>
      <c r="J159" s="50" t="str">
        <f t="shared" si="89"/>
        <v/>
      </c>
      <c r="K159" s="50" t="str">
        <f t="shared" si="89"/>
        <v/>
      </c>
      <c r="L159" s="50" t="str">
        <f t="shared" si="89"/>
        <v/>
      </c>
      <c r="M159" s="50" t="str">
        <f t="shared" si="89"/>
        <v/>
      </c>
      <c r="N159" s="50" t="str">
        <f t="shared" si="89"/>
        <v/>
      </c>
      <c r="O159" s="50" t="str">
        <f t="shared" si="89"/>
        <v/>
      </c>
      <c r="P159" s="50" t="str">
        <f t="shared" si="89"/>
        <v/>
      </c>
      <c r="Q159" s="50" t="str">
        <f t="shared" si="89"/>
        <v/>
      </c>
      <c r="R159" s="50" t="str">
        <f t="shared" si="89"/>
        <v/>
      </c>
      <c r="S159" s="50" t="str">
        <f t="shared" si="89"/>
        <v/>
      </c>
      <c r="T159" s="50" t="str">
        <f t="shared" si="89"/>
        <v/>
      </c>
      <c r="U159" s="50" t="str">
        <f t="shared" si="89"/>
        <v/>
      </c>
      <c r="V159" s="50" t="str">
        <f t="shared" si="89"/>
        <v/>
      </c>
      <c r="W159" s="50" t="str">
        <f t="shared" si="89"/>
        <v/>
      </c>
      <c r="X159" s="50" t="str">
        <f t="shared" si="89"/>
        <v/>
      </c>
      <c r="Y159" s="50" t="str">
        <f t="shared" si="89"/>
        <v/>
      </c>
      <c r="Z159" s="50" t="str">
        <f t="shared" si="89"/>
        <v/>
      </c>
      <c r="AA159" s="50" t="str">
        <f t="shared" si="89"/>
        <v/>
      </c>
      <c r="AB159" s="50" t="str">
        <f t="shared" si="89"/>
        <v/>
      </c>
      <c r="AC159" s="50" t="str">
        <f t="shared" si="89"/>
        <v/>
      </c>
      <c r="AD159" s="26"/>
      <c r="AE159" s="27"/>
    </row>
    <row r="160" spans="1:31" x14ac:dyDescent="0.2">
      <c r="A160" s="23"/>
      <c r="B160" s="50" t="str">
        <f t="shared" si="76"/>
        <v/>
      </c>
      <c r="C160" s="46" t="str">
        <f t="shared" si="76"/>
        <v/>
      </c>
      <c r="D160" s="50"/>
      <c r="E160" s="47"/>
      <c r="F160" s="50" t="str">
        <f t="shared" ref="F160:AC160" si="90">IF($AD49=0, "", IF(F$24=0, "", F49-F77))</f>
        <v/>
      </c>
      <c r="G160" s="50" t="str">
        <f t="shared" si="90"/>
        <v/>
      </c>
      <c r="H160" s="50" t="str">
        <f t="shared" si="90"/>
        <v/>
      </c>
      <c r="I160" s="50" t="str">
        <f t="shared" si="90"/>
        <v/>
      </c>
      <c r="J160" s="50" t="str">
        <f t="shared" si="90"/>
        <v/>
      </c>
      <c r="K160" s="50" t="str">
        <f t="shared" si="90"/>
        <v/>
      </c>
      <c r="L160" s="50" t="str">
        <f t="shared" si="90"/>
        <v/>
      </c>
      <c r="M160" s="50" t="str">
        <f t="shared" si="90"/>
        <v/>
      </c>
      <c r="N160" s="50" t="str">
        <f t="shared" si="90"/>
        <v/>
      </c>
      <c r="O160" s="50" t="str">
        <f t="shared" si="90"/>
        <v/>
      </c>
      <c r="P160" s="50" t="str">
        <f t="shared" si="90"/>
        <v/>
      </c>
      <c r="Q160" s="50" t="str">
        <f t="shared" si="90"/>
        <v/>
      </c>
      <c r="R160" s="50" t="str">
        <f t="shared" si="90"/>
        <v/>
      </c>
      <c r="S160" s="50" t="str">
        <f t="shared" si="90"/>
        <v/>
      </c>
      <c r="T160" s="50" t="str">
        <f t="shared" si="90"/>
        <v/>
      </c>
      <c r="U160" s="50" t="str">
        <f t="shared" si="90"/>
        <v/>
      </c>
      <c r="V160" s="50" t="str">
        <f t="shared" si="90"/>
        <v/>
      </c>
      <c r="W160" s="50" t="str">
        <f t="shared" si="90"/>
        <v/>
      </c>
      <c r="X160" s="50" t="str">
        <f t="shared" si="90"/>
        <v/>
      </c>
      <c r="Y160" s="50" t="str">
        <f t="shared" si="90"/>
        <v/>
      </c>
      <c r="Z160" s="50" t="str">
        <f t="shared" si="90"/>
        <v/>
      </c>
      <c r="AA160" s="50" t="str">
        <f t="shared" si="90"/>
        <v/>
      </c>
      <c r="AB160" s="50" t="str">
        <f t="shared" si="90"/>
        <v/>
      </c>
      <c r="AC160" s="50" t="str">
        <f t="shared" si="90"/>
        <v/>
      </c>
      <c r="AD160" s="26"/>
      <c r="AE160" s="27"/>
    </row>
    <row r="161" spans="1:31" x14ac:dyDescent="0.2">
      <c r="A161" s="23"/>
      <c r="B161" s="50" t="str">
        <f t="shared" si="76"/>
        <v/>
      </c>
      <c r="C161" s="46" t="str">
        <f t="shared" si="76"/>
        <v/>
      </c>
      <c r="D161" s="50"/>
      <c r="E161" s="47"/>
      <c r="F161" s="50" t="str">
        <f t="shared" ref="F161:AC161" si="91">IF($AD50=0, "", IF(F$24=0, "", F50-F78))</f>
        <v/>
      </c>
      <c r="G161" s="50" t="str">
        <f t="shared" si="91"/>
        <v/>
      </c>
      <c r="H161" s="50" t="str">
        <f t="shared" si="91"/>
        <v/>
      </c>
      <c r="I161" s="50" t="str">
        <f t="shared" si="91"/>
        <v/>
      </c>
      <c r="J161" s="50" t="str">
        <f t="shared" si="91"/>
        <v/>
      </c>
      <c r="K161" s="50" t="str">
        <f t="shared" si="91"/>
        <v/>
      </c>
      <c r="L161" s="50" t="str">
        <f t="shared" si="91"/>
        <v/>
      </c>
      <c r="M161" s="50" t="str">
        <f t="shared" si="91"/>
        <v/>
      </c>
      <c r="N161" s="50" t="str">
        <f t="shared" si="91"/>
        <v/>
      </c>
      <c r="O161" s="50" t="str">
        <f t="shared" si="91"/>
        <v/>
      </c>
      <c r="P161" s="50" t="str">
        <f t="shared" si="91"/>
        <v/>
      </c>
      <c r="Q161" s="50" t="str">
        <f t="shared" si="91"/>
        <v/>
      </c>
      <c r="R161" s="50" t="str">
        <f t="shared" si="91"/>
        <v/>
      </c>
      <c r="S161" s="50" t="str">
        <f t="shared" si="91"/>
        <v/>
      </c>
      <c r="T161" s="50" t="str">
        <f t="shared" si="91"/>
        <v/>
      </c>
      <c r="U161" s="50" t="str">
        <f t="shared" si="91"/>
        <v/>
      </c>
      <c r="V161" s="50" t="str">
        <f t="shared" si="91"/>
        <v/>
      </c>
      <c r="W161" s="50" t="str">
        <f t="shared" si="91"/>
        <v/>
      </c>
      <c r="X161" s="50" t="str">
        <f t="shared" si="91"/>
        <v/>
      </c>
      <c r="Y161" s="50" t="str">
        <f t="shared" si="91"/>
        <v/>
      </c>
      <c r="Z161" s="50" t="str">
        <f t="shared" si="91"/>
        <v/>
      </c>
      <c r="AA161" s="50" t="str">
        <f t="shared" si="91"/>
        <v/>
      </c>
      <c r="AB161" s="50" t="str">
        <f t="shared" si="91"/>
        <v/>
      </c>
      <c r="AC161" s="50" t="str">
        <f t="shared" si="91"/>
        <v/>
      </c>
      <c r="AD161" s="26"/>
      <c r="AE161" s="27"/>
    </row>
    <row r="162" spans="1:31" x14ac:dyDescent="0.2">
      <c r="A162" s="23"/>
      <c r="B162" s="50" t="str">
        <f t="shared" si="76"/>
        <v/>
      </c>
      <c r="C162" s="46" t="str">
        <f t="shared" si="76"/>
        <v/>
      </c>
      <c r="D162" s="50"/>
      <c r="E162" s="47"/>
      <c r="F162" s="50" t="str">
        <f t="shared" ref="F162:AC162" si="92">IF($AD51=0, "", IF(F$24=0, "", F51-F79))</f>
        <v/>
      </c>
      <c r="G162" s="50" t="str">
        <f t="shared" si="92"/>
        <v/>
      </c>
      <c r="H162" s="50" t="str">
        <f t="shared" si="92"/>
        <v/>
      </c>
      <c r="I162" s="50" t="str">
        <f t="shared" si="92"/>
        <v/>
      </c>
      <c r="J162" s="50" t="str">
        <f t="shared" si="92"/>
        <v/>
      </c>
      <c r="K162" s="50" t="str">
        <f t="shared" si="92"/>
        <v/>
      </c>
      <c r="L162" s="50" t="str">
        <f t="shared" si="92"/>
        <v/>
      </c>
      <c r="M162" s="50" t="str">
        <f t="shared" si="92"/>
        <v/>
      </c>
      <c r="N162" s="50" t="str">
        <f t="shared" si="92"/>
        <v/>
      </c>
      <c r="O162" s="50" t="str">
        <f t="shared" si="92"/>
        <v/>
      </c>
      <c r="P162" s="50" t="str">
        <f t="shared" si="92"/>
        <v/>
      </c>
      <c r="Q162" s="50" t="str">
        <f t="shared" si="92"/>
        <v/>
      </c>
      <c r="R162" s="50" t="str">
        <f t="shared" si="92"/>
        <v/>
      </c>
      <c r="S162" s="50" t="str">
        <f t="shared" si="92"/>
        <v/>
      </c>
      <c r="T162" s="50" t="str">
        <f t="shared" si="92"/>
        <v/>
      </c>
      <c r="U162" s="50" t="str">
        <f t="shared" si="92"/>
        <v/>
      </c>
      <c r="V162" s="50" t="str">
        <f t="shared" si="92"/>
        <v/>
      </c>
      <c r="W162" s="50" t="str">
        <f t="shared" si="92"/>
        <v/>
      </c>
      <c r="X162" s="50" t="str">
        <f t="shared" si="92"/>
        <v/>
      </c>
      <c r="Y162" s="50" t="str">
        <f t="shared" si="92"/>
        <v/>
      </c>
      <c r="Z162" s="50" t="str">
        <f t="shared" si="92"/>
        <v/>
      </c>
      <c r="AA162" s="50" t="str">
        <f t="shared" si="92"/>
        <v/>
      </c>
      <c r="AB162" s="50" t="str">
        <f t="shared" si="92"/>
        <v/>
      </c>
      <c r="AC162" s="50" t="str">
        <f t="shared" si="92"/>
        <v/>
      </c>
      <c r="AD162" s="26"/>
      <c r="AE162" s="27"/>
    </row>
    <row r="163" spans="1:31" x14ac:dyDescent="0.2">
      <c r="A163" s="23"/>
      <c r="B163" s="50" t="str">
        <f t="shared" si="76"/>
        <v/>
      </c>
      <c r="C163" s="46" t="str">
        <f t="shared" si="76"/>
        <v/>
      </c>
      <c r="D163" s="50"/>
      <c r="E163" s="47"/>
      <c r="F163" s="50" t="str">
        <f t="shared" ref="F163:AC163" si="93">IF($AD52=0, "", IF(F$24=0, "", F52-F80))</f>
        <v/>
      </c>
      <c r="G163" s="50" t="str">
        <f t="shared" si="93"/>
        <v/>
      </c>
      <c r="H163" s="50" t="str">
        <f t="shared" si="93"/>
        <v/>
      </c>
      <c r="I163" s="50" t="str">
        <f t="shared" si="93"/>
        <v/>
      </c>
      <c r="J163" s="50" t="str">
        <f t="shared" si="93"/>
        <v/>
      </c>
      <c r="K163" s="50" t="str">
        <f t="shared" si="93"/>
        <v/>
      </c>
      <c r="L163" s="50" t="str">
        <f t="shared" si="93"/>
        <v/>
      </c>
      <c r="M163" s="50" t="str">
        <f t="shared" si="93"/>
        <v/>
      </c>
      <c r="N163" s="50" t="str">
        <f t="shared" si="93"/>
        <v/>
      </c>
      <c r="O163" s="50" t="str">
        <f t="shared" si="93"/>
        <v/>
      </c>
      <c r="P163" s="50" t="str">
        <f t="shared" si="93"/>
        <v/>
      </c>
      <c r="Q163" s="50" t="str">
        <f t="shared" si="93"/>
        <v/>
      </c>
      <c r="R163" s="50" t="str">
        <f t="shared" si="93"/>
        <v/>
      </c>
      <c r="S163" s="50" t="str">
        <f t="shared" si="93"/>
        <v/>
      </c>
      <c r="T163" s="50" t="str">
        <f t="shared" si="93"/>
        <v/>
      </c>
      <c r="U163" s="50" t="str">
        <f t="shared" si="93"/>
        <v/>
      </c>
      <c r="V163" s="50" t="str">
        <f t="shared" si="93"/>
        <v/>
      </c>
      <c r="W163" s="50" t="str">
        <f t="shared" si="93"/>
        <v/>
      </c>
      <c r="X163" s="50" t="str">
        <f t="shared" si="93"/>
        <v/>
      </c>
      <c r="Y163" s="50" t="str">
        <f t="shared" si="93"/>
        <v/>
      </c>
      <c r="Z163" s="50" t="str">
        <f t="shared" si="93"/>
        <v/>
      </c>
      <c r="AA163" s="50" t="str">
        <f t="shared" si="93"/>
        <v/>
      </c>
      <c r="AB163" s="50" t="str">
        <f t="shared" si="93"/>
        <v/>
      </c>
      <c r="AC163" s="50" t="str">
        <f t="shared" si="93"/>
        <v/>
      </c>
      <c r="AD163" s="26"/>
      <c r="AE163" s="27"/>
    </row>
    <row r="164" spans="1:31" x14ac:dyDescent="0.2">
      <c r="A164" s="23"/>
      <c r="B164" s="50" t="str">
        <f t="shared" si="76"/>
        <v/>
      </c>
      <c r="C164" s="46" t="str">
        <f t="shared" si="76"/>
        <v/>
      </c>
      <c r="D164" s="50"/>
      <c r="E164" s="47"/>
      <c r="F164" s="50" t="str">
        <f t="shared" ref="F164:AC164" si="94">IF($AD53=0, "", IF(F$24=0, "", F53-F81))</f>
        <v/>
      </c>
      <c r="G164" s="50" t="str">
        <f t="shared" si="94"/>
        <v/>
      </c>
      <c r="H164" s="50" t="str">
        <f t="shared" si="94"/>
        <v/>
      </c>
      <c r="I164" s="50" t="str">
        <f t="shared" si="94"/>
        <v/>
      </c>
      <c r="J164" s="50" t="str">
        <f t="shared" si="94"/>
        <v/>
      </c>
      <c r="K164" s="50" t="str">
        <f t="shared" si="94"/>
        <v/>
      </c>
      <c r="L164" s="50" t="str">
        <f t="shared" si="94"/>
        <v/>
      </c>
      <c r="M164" s="50" t="str">
        <f t="shared" si="94"/>
        <v/>
      </c>
      <c r="N164" s="50" t="str">
        <f t="shared" si="94"/>
        <v/>
      </c>
      <c r="O164" s="50" t="str">
        <f t="shared" si="94"/>
        <v/>
      </c>
      <c r="P164" s="50" t="str">
        <f t="shared" si="94"/>
        <v/>
      </c>
      <c r="Q164" s="50" t="str">
        <f t="shared" si="94"/>
        <v/>
      </c>
      <c r="R164" s="50" t="str">
        <f t="shared" si="94"/>
        <v/>
      </c>
      <c r="S164" s="50" t="str">
        <f t="shared" si="94"/>
        <v/>
      </c>
      <c r="T164" s="50" t="str">
        <f t="shared" si="94"/>
        <v/>
      </c>
      <c r="U164" s="50" t="str">
        <f t="shared" si="94"/>
        <v/>
      </c>
      <c r="V164" s="50" t="str">
        <f t="shared" si="94"/>
        <v/>
      </c>
      <c r="W164" s="50" t="str">
        <f t="shared" si="94"/>
        <v/>
      </c>
      <c r="X164" s="50" t="str">
        <f t="shared" si="94"/>
        <v/>
      </c>
      <c r="Y164" s="50" t="str">
        <f t="shared" si="94"/>
        <v/>
      </c>
      <c r="Z164" s="50" t="str">
        <f t="shared" si="94"/>
        <v/>
      </c>
      <c r="AA164" s="50" t="str">
        <f t="shared" si="94"/>
        <v/>
      </c>
      <c r="AB164" s="50" t="str">
        <f t="shared" si="94"/>
        <v/>
      </c>
      <c r="AC164" s="50" t="str">
        <f t="shared" si="94"/>
        <v/>
      </c>
      <c r="AD164" s="26"/>
      <c r="AE164" s="27"/>
    </row>
    <row r="165" spans="1:31" x14ac:dyDescent="0.2">
      <c r="A165" s="23"/>
      <c r="B165" s="50" t="str">
        <f t="shared" si="76"/>
        <v/>
      </c>
      <c r="C165" s="46" t="str">
        <f t="shared" si="76"/>
        <v/>
      </c>
      <c r="D165" s="50"/>
      <c r="E165" s="47"/>
      <c r="F165" s="50" t="str">
        <f t="shared" ref="F165:AC165" si="95">IF($AD54=0, "", IF(F$24=0, "", F54-F82))</f>
        <v/>
      </c>
      <c r="G165" s="50" t="str">
        <f t="shared" si="95"/>
        <v/>
      </c>
      <c r="H165" s="50" t="str">
        <f t="shared" si="95"/>
        <v/>
      </c>
      <c r="I165" s="50" t="str">
        <f t="shared" si="95"/>
        <v/>
      </c>
      <c r="J165" s="50" t="str">
        <f t="shared" si="95"/>
        <v/>
      </c>
      <c r="K165" s="50" t="str">
        <f t="shared" si="95"/>
        <v/>
      </c>
      <c r="L165" s="50" t="str">
        <f t="shared" si="95"/>
        <v/>
      </c>
      <c r="M165" s="50" t="str">
        <f t="shared" si="95"/>
        <v/>
      </c>
      <c r="N165" s="50" t="str">
        <f t="shared" si="95"/>
        <v/>
      </c>
      <c r="O165" s="50" t="str">
        <f t="shared" si="95"/>
        <v/>
      </c>
      <c r="P165" s="50" t="str">
        <f t="shared" si="95"/>
        <v/>
      </c>
      <c r="Q165" s="50" t="str">
        <f t="shared" si="95"/>
        <v/>
      </c>
      <c r="R165" s="50" t="str">
        <f t="shared" si="95"/>
        <v/>
      </c>
      <c r="S165" s="50" t="str">
        <f t="shared" si="95"/>
        <v/>
      </c>
      <c r="T165" s="50" t="str">
        <f t="shared" si="95"/>
        <v/>
      </c>
      <c r="U165" s="50" t="str">
        <f t="shared" si="95"/>
        <v/>
      </c>
      <c r="V165" s="50" t="str">
        <f t="shared" si="95"/>
        <v/>
      </c>
      <c r="W165" s="50" t="str">
        <f t="shared" si="95"/>
        <v/>
      </c>
      <c r="X165" s="50" t="str">
        <f t="shared" si="95"/>
        <v/>
      </c>
      <c r="Y165" s="50" t="str">
        <f t="shared" si="95"/>
        <v/>
      </c>
      <c r="Z165" s="50" t="str">
        <f t="shared" si="95"/>
        <v/>
      </c>
      <c r="AA165" s="50" t="str">
        <f t="shared" si="95"/>
        <v/>
      </c>
      <c r="AB165" s="50" t="str">
        <f t="shared" si="95"/>
        <v/>
      </c>
      <c r="AC165" s="50" t="str">
        <f t="shared" si="95"/>
        <v/>
      </c>
      <c r="AD165" s="26"/>
      <c r="AE165" s="27"/>
    </row>
    <row r="166" spans="1:31" x14ac:dyDescent="0.2">
      <c r="A166" s="23"/>
      <c r="B166" s="50" t="str">
        <f t="shared" si="76"/>
        <v/>
      </c>
      <c r="C166" s="46" t="str">
        <f t="shared" si="76"/>
        <v/>
      </c>
      <c r="D166" s="50"/>
      <c r="E166" s="47"/>
      <c r="F166" s="50" t="str">
        <f t="shared" ref="F166:AC166" si="96">IF($AD55=0, "", IF(F$24=0, "", F55-F83))</f>
        <v/>
      </c>
      <c r="G166" s="50" t="str">
        <f t="shared" si="96"/>
        <v/>
      </c>
      <c r="H166" s="50" t="str">
        <f t="shared" si="96"/>
        <v/>
      </c>
      <c r="I166" s="50" t="str">
        <f t="shared" si="96"/>
        <v/>
      </c>
      <c r="J166" s="50" t="str">
        <f t="shared" si="96"/>
        <v/>
      </c>
      <c r="K166" s="50" t="str">
        <f t="shared" si="96"/>
        <v/>
      </c>
      <c r="L166" s="50" t="str">
        <f t="shared" si="96"/>
        <v/>
      </c>
      <c r="M166" s="50" t="str">
        <f t="shared" si="96"/>
        <v/>
      </c>
      <c r="N166" s="50" t="str">
        <f t="shared" si="96"/>
        <v/>
      </c>
      <c r="O166" s="50" t="str">
        <f t="shared" si="96"/>
        <v/>
      </c>
      <c r="P166" s="50" t="str">
        <f t="shared" si="96"/>
        <v/>
      </c>
      <c r="Q166" s="50" t="str">
        <f t="shared" si="96"/>
        <v/>
      </c>
      <c r="R166" s="50" t="str">
        <f t="shared" si="96"/>
        <v/>
      </c>
      <c r="S166" s="50" t="str">
        <f t="shared" si="96"/>
        <v/>
      </c>
      <c r="T166" s="50" t="str">
        <f t="shared" si="96"/>
        <v/>
      </c>
      <c r="U166" s="50" t="str">
        <f t="shared" si="96"/>
        <v/>
      </c>
      <c r="V166" s="50" t="str">
        <f t="shared" si="96"/>
        <v/>
      </c>
      <c r="W166" s="50" t="str">
        <f t="shared" si="96"/>
        <v/>
      </c>
      <c r="X166" s="50" t="str">
        <f t="shared" si="96"/>
        <v/>
      </c>
      <c r="Y166" s="50" t="str">
        <f t="shared" si="96"/>
        <v/>
      </c>
      <c r="Z166" s="50" t="str">
        <f t="shared" si="96"/>
        <v/>
      </c>
      <c r="AA166" s="50" t="str">
        <f t="shared" si="96"/>
        <v/>
      </c>
      <c r="AB166" s="50" t="str">
        <f t="shared" si="96"/>
        <v/>
      </c>
      <c r="AC166" s="50" t="str">
        <f t="shared" si="96"/>
        <v/>
      </c>
      <c r="AD166" s="26"/>
      <c r="AE166" s="27"/>
    </row>
    <row r="167" spans="1:31" x14ac:dyDescent="0.2">
      <c r="A167" s="23"/>
      <c r="B167" s="50" t="str">
        <f t="shared" si="76"/>
        <v/>
      </c>
      <c r="C167" s="46" t="str">
        <f t="shared" si="76"/>
        <v/>
      </c>
      <c r="D167" s="50"/>
      <c r="E167" s="47"/>
      <c r="F167" s="50" t="str">
        <f t="shared" ref="F167:AC167" si="97">IF($AD56=0, "", IF(F$24=0, "", F56-F84))</f>
        <v/>
      </c>
      <c r="G167" s="50" t="str">
        <f t="shared" si="97"/>
        <v/>
      </c>
      <c r="H167" s="50" t="str">
        <f t="shared" si="97"/>
        <v/>
      </c>
      <c r="I167" s="50" t="str">
        <f t="shared" si="97"/>
        <v/>
      </c>
      <c r="J167" s="50" t="str">
        <f t="shared" si="97"/>
        <v/>
      </c>
      <c r="K167" s="50" t="str">
        <f t="shared" si="97"/>
        <v/>
      </c>
      <c r="L167" s="50" t="str">
        <f t="shared" si="97"/>
        <v/>
      </c>
      <c r="M167" s="50" t="str">
        <f t="shared" si="97"/>
        <v/>
      </c>
      <c r="N167" s="50" t="str">
        <f t="shared" si="97"/>
        <v/>
      </c>
      <c r="O167" s="50" t="str">
        <f t="shared" si="97"/>
        <v/>
      </c>
      <c r="P167" s="50" t="str">
        <f t="shared" si="97"/>
        <v/>
      </c>
      <c r="Q167" s="50" t="str">
        <f t="shared" si="97"/>
        <v/>
      </c>
      <c r="R167" s="50" t="str">
        <f t="shared" si="97"/>
        <v/>
      </c>
      <c r="S167" s="50" t="str">
        <f t="shared" si="97"/>
        <v/>
      </c>
      <c r="T167" s="50" t="str">
        <f t="shared" si="97"/>
        <v/>
      </c>
      <c r="U167" s="50" t="str">
        <f t="shared" si="97"/>
        <v/>
      </c>
      <c r="V167" s="50" t="str">
        <f t="shared" si="97"/>
        <v/>
      </c>
      <c r="W167" s="50" t="str">
        <f t="shared" si="97"/>
        <v/>
      </c>
      <c r="X167" s="50" t="str">
        <f t="shared" si="97"/>
        <v/>
      </c>
      <c r="Y167" s="50" t="str">
        <f t="shared" si="97"/>
        <v/>
      </c>
      <c r="Z167" s="50" t="str">
        <f t="shared" si="97"/>
        <v/>
      </c>
      <c r="AA167" s="50" t="str">
        <f t="shared" si="97"/>
        <v/>
      </c>
      <c r="AB167" s="50" t="str">
        <f t="shared" si="97"/>
        <v/>
      </c>
      <c r="AC167" s="50" t="str">
        <f t="shared" si="97"/>
        <v/>
      </c>
      <c r="AD167" s="26"/>
      <c r="AE167" s="27"/>
    </row>
    <row r="168" spans="1:31" x14ac:dyDescent="0.2">
      <c r="A168" s="23"/>
      <c r="B168" s="50" t="str">
        <f t="shared" si="76"/>
        <v/>
      </c>
      <c r="C168" s="46" t="str">
        <f t="shared" si="76"/>
        <v/>
      </c>
      <c r="D168" s="50"/>
      <c r="E168" s="47"/>
      <c r="F168" s="50" t="str">
        <f t="shared" ref="F168:AC168" si="98">IF($AD57=0, "", IF(F$24=0, "", F57-F85))</f>
        <v/>
      </c>
      <c r="G168" s="50" t="str">
        <f t="shared" si="98"/>
        <v/>
      </c>
      <c r="H168" s="50" t="str">
        <f t="shared" si="98"/>
        <v/>
      </c>
      <c r="I168" s="50" t="str">
        <f t="shared" si="98"/>
        <v/>
      </c>
      <c r="J168" s="50" t="str">
        <f t="shared" si="98"/>
        <v/>
      </c>
      <c r="K168" s="50" t="str">
        <f t="shared" si="98"/>
        <v/>
      </c>
      <c r="L168" s="50" t="str">
        <f t="shared" si="98"/>
        <v/>
      </c>
      <c r="M168" s="50" t="str">
        <f t="shared" si="98"/>
        <v/>
      </c>
      <c r="N168" s="50" t="str">
        <f t="shared" si="98"/>
        <v/>
      </c>
      <c r="O168" s="50" t="str">
        <f t="shared" si="98"/>
        <v/>
      </c>
      <c r="P168" s="50" t="str">
        <f t="shared" si="98"/>
        <v/>
      </c>
      <c r="Q168" s="50" t="str">
        <f t="shared" si="98"/>
        <v/>
      </c>
      <c r="R168" s="50" t="str">
        <f t="shared" si="98"/>
        <v/>
      </c>
      <c r="S168" s="50" t="str">
        <f t="shared" si="98"/>
        <v/>
      </c>
      <c r="T168" s="50" t="str">
        <f t="shared" si="98"/>
        <v/>
      </c>
      <c r="U168" s="50" t="str">
        <f t="shared" si="98"/>
        <v/>
      </c>
      <c r="V168" s="50" t="str">
        <f t="shared" si="98"/>
        <v/>
      </c>
      <c r="W168" s="50" t="str">
        <f t="shared" si="98"/>
        <v/>
      </c>
      <c r="X168" s="50" t="str">
        <f t="shared" si="98"/>
        <v/>
      </c>
      <c r="Y168" s="50" t="str">
        <f t="shared" si="98"/>
        <v/>
      </c>
      <c r="Z168" s="50" t="str">
        <f t="shared" si="98"/>
        <v/>
      </c>
      <c r="AA168" s="50" t="str">
        <f t="shared" si="98"/>
        <v/>
      </c>
      <c r="AB168" s="50" t="str">
        <f t="shared" si="98"/>
        <v/>
      </c>
      <c r="AC168" s="50" t="str">
        <f t="shared" si="98"/>
        <v/>
      </c>
      <c r="AD168" s="26"/>
      <c r="AE168" s="27"/>
    </row>
    <row r="169" spans="1:31" x14ac:dyDescent="0.2">
      <c r="A169" s="23"/>
      <c r="B169" s="26"/>
      <c r="C169" s="26"/>
      <c r="D169" s="26"/>
      <c r="E169" s="26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  <c r="AD169" s="26"/>
      <c r="AE169" s="27"/>
    </row>
    <row r="170" spans="1:31" ht="15" x14ac:dyDescent="0.2">
      <c r="A170" s="23"/>
      <c r="B170" s="54" t="s">
        <v>27</v>
      </c>
      <c r="C170" s="26"/>
      <c r="D170" s="26"/>
      <c r="E170" s="26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26"/>
      <c r="AE170" s="27"/>
    </row>
    <row r="171" spans="1:31" ht="23.25" x14ac:dyDescent="0.2">
      <c r="A171" s="23"/>
      <c r="B171" s="59" t="s">
        <v>28</v>
      </c>
      <c r="C171" s="26"/>
      <c r="D171" s="26"/>
      <c r="E171" s="26"/>
      <c r="F171" s="54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26"/>
      <c r="AE171" s="27"/>
    </row>
    <row r="172" spans="1:31" ht="15" x14ac:dyDescent="0.25">
      <c r="A172" s="23"/>
      <c r="B172" s="43"/>
      <c r="C172" s="43" t="s">
        <v>12</v>
      </c>
      <c r="D172" s="43"/>
      <c r="E172" s="43"/>
      <c r="F172" s="44">
        <v>1</v>
      </c>
      <c r="G172" s="44">
        <v>2</v>
      </c>
      <c r="H172" s="44">
        <v>3</v>
      </c>
      <c r="I172" s="44">
        <v>4</v>
      </c>
      <c r="J172" s="44">
        <v>5</v>
      </c>
      <c r="K172" s="44">
        <v>6</v>
      </c>
      <c r="L172" s="44">
        <v>7</v>
      </c>
      <c r="M172" s="44">
        <v>8</v>
      </c>
      <c r="N172" s="44">
        <v>9</v>
      </c>
      <c r="O172" s="44">
        <v>10</v>
      </c>
      <c r="P172" s="44">
        <v>11</v>
      </c>
      <c r="Q172" s="44">
        <v>12</v>
      </c>
      <c r="R172" s="44">
        <v>13</v>
      </c>
      <c r="S172" s="44">
        <v>14</v>
      </c>
      <c r="T172" s="44">
        <v>15</v>
      </c>
      <c r="U172" s="44">
        <v>16</v>
      </c>
      <c r="V172" s="44">
        <v>17</v>
      </c>
      <c r="W172" s="44">
        <v>18</v>
      </c>
      <c r="X172" s="44">
        <v>19</v>
      </c>
      <c r="Y172" s="44">
        <v>20</v>
      </c>
      <c r="Z172" s="44">
        <v>21</v>
      </c>
      <c r="AA172" s="44">
        <v>22</v>
      </c>
      <c r="AB172" s="44">
        <v>23</v>
      </c>
      <c r="AC172" s="44">
        <v>24</v>
      </c>
      <c r="AD172" s="26"/>
      <c r="AE172" s="27"/>
    </row>
    <row r="173" spans="1:31" x14ac:dyDescent="0.2">
      <c r="A173" s="23"/>
      <c r="B173" s="50" t="str">
        <f t="shared" ref="B173:C194" si="99">IF($AD36=0, "", B36)</f>
        <v/>
      </c>
      <c r="C173" s="46" t="str">
        <f t="shared" si="99"/>
        <v/>
      </c>
      <c r="D173" s="50"/>
      <c r="E173" s="50"/>
      <c r="F173" s="50" t="str">
        <f t="shared" ref="F173:AC183" si="100">IF(F147="", "", F147*F147)</f>
        <v/>
      </c>
      <c r="G173" s="50" t="str">
        <f t="shared" si="100"/>
        <v/>
      </c>
      <c r="H173" s="50" t="str">
        <f t="shared" si="100"/>
        <v/>
      </c>
      <c r="I173" s="50" t="str">
        <f t="shared" si="100"/>
        <v/>
      </c>
      <c r="J173" s="50" t="str">
        <f t="shared" si="100"/>
        <v/>
      </c>
      <c r="K173" s="50" t="str">
        <f t="shared" si="100"/>
        <v/>
      </c>
      <c r="L173" s="50" t="str">
        <f t="shared" si="100"/>
        <v/>
      </c>
      <c r="M173" s="50" t="str">
        <f t="shared" si="100"/>
        <v/>
      </c>
      <c r="N173" s="50" t="str">
        <f t="shared" si="100"/>
        <v/>
      </c>
      <c r="O173" s="50" t="str">
        <f t="shared" si="100"/>
        <v/>
      </c>
      <c r="P173" s="50" t="str">
        <f t="shared" si="100"/>
        <v/>
      </c>
      <c r="Q173" s="50" t="str">
        <f t="shared" si="100"/>
        <v/>
      </c>
      <c r="R173" s="50" t="str">
        <f t="shared" si="100"/>
        <v/>
      </c>
      <c r="S173" s="50" t="str">
        <f t="shared" si="100"/>
        <v/>
      </c>
      <c r="T173" s="50" t="str">
        <f t="shared" si="100"/>
        <v/>
      </c>
      <c r="U173" s="50" t="str">
        <f t="shared" si="100"/>
        <v/>
      </c>
      <c r="V173" s="50" t="str">
        <f t="shared" si="100"/>
        <v/>
      </c>
      <c r="W173" s="50" t="str">
        <f t="shared" si="100"/>
        <v/>
      </c>
      <c r="X173" s="50" t="str">
        <f t="shared" si="100"/>
        <v/>
      </c>
      <c r="Y173" s="50" t="str">
        <f t="shared" si="100"/>
        <v/>
      </c>
      <c r="Z173" s="50" t="str">
        <f t="shared" si="100"/>
        <v/>
      </c>
      <c r="AA173" s="50" t="str">
        <f t="shared" si="100"/>
        <v/>
      </c>
      <c r="AB173" s="50" t="str">
        <f t="shared" si="100"/>
        <v/>
      </c>
      <c r="AC173" s="50" t="str">
        <f t="shared" si="100"/>
        <v/>
      </c>
      <c r="AD173" s="26"/>
      <c r="AE173" s="27"/>
    </row>
    <row r="174" spans="1:31" x14ac:dyDescent="0.2">
      <c r="A174" s="23"/>
      <c r="B174" s="50" t="str">
        <f t="shared" si="99"/>
        <v/>
      </c>
      <c r="C174" s="46" t="str">
        <f t="shared" si="99"/>
        <v/>
      </c>
      <c r="D174" s="50"/>
      <c r="E174" s="47"/>
      <c r="F174" s="50" t="str">
        <f t="shared" si="100"/>
        <v/>
      </c>
      <c r="G174" s="50" t="str">
        <f t="shared" si="100"/>
        <v/>
      </c>
      <c r="H174" s="50" t="str">
        <f t="shared" si="100"/>
        <v/>
      </c>
      <c r="I174" s="50" t="str">
        <f t="shared" si="100"/>
        <v/>
      </c>
      <c r="J174" s="50" t="str">
        <f t="shared" si="100"/>
        <v/>
      </c>
      <c r="K174" s="50" t="str">
        <f t="shared" si="100"/>
        <v/>
      </c>
      <c r="L174" s="50" t="str">
        <f t="shared" si="100"/>
        <v/>
      </c>
      <c r="M174" s="50" t="str">
        <f t="shared" si="100"/>
        <v/>
      </c>
      <c r="N174" s="50" t="str">
        <f t="shared" si="100"/>
        <v/>
      </c>
      <c r="O174" s="50" t="str">
        <f t="shared" si="100"/>
        <v/>
      </c>
      <c r="P174" s="50" t="str">
        <f t="shared" si="100"/>
        <v/>
      </c>
      <c r="Q174" s="50" t="str">
        <f t="shared" si="100"/>
        <v/>
      </c>
      <c r="R174" s="50" t="str">
        <f t="shared" si="100"/>
        <v/>
      </c>
      <c r="S174" s="50" t="str">
        <f t="shared" si="100"/>
        <v/>
      </c>
      <c r="T174" s="50" t="str">
        <f t="shared" si="100"/>
        <v/>
      </c>
      <c r="U174" s="50" t="str">
        <f t="shared" si="100"/>
        <v/>
      </c>
      <c r="V174" s="50" t="str">
        <f t="shared" si="100"/>
        <v/>
      </c>
      <c r="W174" s="50" t="str">
        <f t="shared" si="100"/>
        <v/>
      </c>
      <c r="X174" s="50" t="str">
        <f t="shared" si="100"/>
        <v/>
      </c>
      <c r="Y174" s="50" t="str">
        <f t="shared" si="100"/>
        <v/>
      </c>
      <c r="Z174" s="50" t="str">
        <f t="shared" si="100"/>
        <v/>
      </c>
      <c r="AA174" s="50" t="str">
        <f t="shared" si="100"/>
        <v/>
      </c>
      <c r="AB174" s="50" t="str">
        <f t="shared" si="100"/>
        <v/>
      </c>
      <c r="AC174" s="50" t="str">
        <f t="shared" si="100"/>
        <v/>
      </c>
      <c r="AD174" s="26"/>
      <c r="AE174" s="27"/>
    </row>
    <row r="175" spans="1:31" x14ac:dyDescent="0.2">
      <c r="A175" s="23"/>
      <c r="B175" s="50" t="str">
        <f t="shared" si="99"/>
        <v/>
      </c>
      <c r="C175" s="46" t="str">
        <f t="shared" si="99"/>
        <v/>
      </c>
      <c r="D175" s="50"/>
      <c r="E175" s="47"/>
      <c r="F175" s="50" t="str">
        <f t="shared" si="100"/>
        <v/>
      </c>
      <c r="G175" s="50" t="str">
        <f t="shared" si="100"/>
        <v/>
      </c>
      <c r="H175" s="50" t="str">
        <f t="shared" si="100"/>
        <v/>
      </c>
      <c r="I175" s="50" t="str">
        <f t="shared" si="100"/>
        <v/>
      </c>
      <c r="J175" s="50" t="str">
        <f t="shared" si="100"/>
        <v/>
      </c>
      <c r="K175" s="50" t="str">
        <f t="shared" si="100"/>
        <v/>
      </c>
      <c r="L175" s="50" t="str">
        <f t="shared" si="100"/>
        <v/>
      </c>
      <c r="M175" s="50" t="str">
        <f t="shared" si="100"/>
        <v/>
      </c>
      <c r="N175" s="50" t="str">
        <f t="shared" si="100"/>
        <v/>
      </c>
      <c r="O175" s="50" t="str">
        <f t="shared" si="100"/>
        <v/>
      </c>
      <c r="P175" s="50" t="str">
        <f t="shared" si="100"/>
        <v/>
      </c>
      <c r="Q175" s="50" t="str">
        <f t="shared" si="100"/>
        <v/>
      </c>
      <c r="R175" s="50" t="str">
        <f t="shared" si="100"/>
        <v/>
      </c>
      <c r="S175" s="50" t="str">
        <f t="shared" si="100"/>
        <v/>
      </c>
      <c r="T175" s="50" t="str">
        <f t="shared" si="100"/>
        <v/>
      </c>
      <c r="U175" s="50" t="str">
        <f t="shared" si="100"/>
        <v/>
      </c>
      <c r="V175" s="50" t="str">
        <f t="shared" si="100"/>
        <v/>
      </c>
      <c r="W175" s="50" t="str">
        <f t="shared" si="100"/>
        <v/>
      </c>
      <c r="X175" s="50" t="str">
        <f t="shared" si="100"/>
        <v/>
      </c>
      <c r="Y175" s="50" t="str">
        <f t="shared" si="100"/>
        <v/>
      </c>
      <c r="Z175" s="50" t="str">
        <f t="shared" si="100"/>
        <v/>
      </c>
      <c r="AA175" s="50" t="str">
        <f t="shared" si="100"/>
        <v/>
      </c>
      <c r="AB175" s="50" t="str">
        <f t="shared" si="100"/>
        <v/>
      </c>
      <c r="AC175" s="50" t="str">
        <f t="shared" si="100"/>
        <v/>
      </c>
      <c r="AD175" s="26"/>
      <c r="AE175" s="27"/>
    </row>
    <row r="176" spans="1:31" x14ac:dyDescent="0.2">
      <c r="A176" s="23"/>
      <c r="B176" s="50" t="str">
        <f t="shared" si="99"/>
        <v/>
      </c>
      <c r="C176" s="46" t="str">
        <f t="shared" si="99"/>
        <v/>
      </c>
      <c r="D176" s="50"/>
      <c r="E176" s="47"/>
      <c r="F176" s="50" t="str">
        <f t="shared" si="100"/>
        <v/>
      </c>
      <c r="G176" s="50" t="str">
        <f t="shared" si="100"/>
        <v/>
      </c>
      <c r="H176" s="50" t="str">
        <f t="shared" si="100"/>
        <v/>
      </c>
      <c r="I176" s="50" t="str">
        <f t="shared" si="100"/>
        <v/>
      </c>
      <c r="J176" s="50" t="str">
        <f t="shared" si="100"/>
        <v/>
      </c>
      <c r="K176" s="50" t="str">
        <f t="shared" si="100"/>
        <v/>
      </c>
      <c r="L176" s="50" t="str">
        <f t="shared" si="100"/>
        <v/>
      </c>
      <c r="M176" s="50" t="str">
        <f t="shared" si="100"/>
        <v/>
      </c>
      <c r="N176" s="50" t="str">
        <f t="shared" si="100"/>
        <v/>
      </c>
      <c r="O176" s="50" t="str">
        <f t="shared" si="100"/>
        <v/>
      </c>
      <c r="P176" s="50" t="str">
        <f t="shared" si="100"/>
        <v/>
      </c>
      <c r="Q176" s="50" t="str">
        <f t="shared" si="100"/>
        <v/>
      </c>
      <c r="R176" s="50" t="str">
        <f t="shared" si="100"/>
        <v/>
      </c>
      <c r="S176" s="50" t="str">
        <f t="shared" si="100"/>
        <v/>
      </c>
      <c r="T176" s="50" t="str">
        <f t="shared" si="100"/>
        <v/>
      </c>
      <c r="U176" s="50" t="str">
        <f t="shared" si="100"/>
        <v/>
      </c>
      <c r="V176" s="50" t="str">
        <f t="shared" si="100"/>
        <v/>
      </c>
      <c r="W176" s="50" t="str">
        <f t="shared" si="100"/>
        <v/>
      </c>
      <c r="X176" s="50" t="str">
        <f t="shared" si="100"/>
        <v/>
      </c>
      <c r="Y176" s="50" t="str">
        <f t="shared" si="100"/>
        <v/>
      </c>
      <c r="Z176" s="50" t="str">
        <f t="shared" si="100"/>
        <v/>
      </c>
      <c r="AA176" s="50" t="str">
        <f t="shared" si="100"/>
        <v/>
      </c>
      <c r="AB176" s="50" t="str">
        <f t="shared" si="100"/>
        <v/>
      </c>
      <c r="AC176" s="50" t="str">
        <f t="shared" si="100"/>
        <v/>
      </c>
      <c r="AD176" s="26"/>
      <c r="AE176" s="27"/>
    </row>
    <row r="177" spans="1:31" x14ac:dyDescent="0.2">
      <c r="A177" s="23"/>
      <c r="B177" s="50" t="str">
        <f t="shared" si="99"/>
        <v/>
      </c>
      <c r="C177" s="46" t="str">
        <f t="shared" si="99"/>
        <v/>
      </c>
      <c r="D177" s="50"/>
      <c r="E177" s="47"/>
      <c r="F177" s="50" t="str">
        <f t="shared" si="100"/>
        <v/>
      </c>
      <c r="G177" s="50" t="str">
        <f t="shared" si="100"/>
        <v/>
      </c>
      <c r="H177" s="50" t="str">
        <f t="shared" si="100"/>
        <v/>
      </c>
      <c r="I177" s="50" t="str">
        <f t="shared" si="100"/>
        <v/>
      </c>
      <c r="J177" s="50" t="str">
        <f t="shared" si="100"/>
        <v/>
      </c>
      <c r="K177" s="50" t="str">
        <f t="shared" si="100"/>
        <v/>
      </c>
      <c r="L177" s="50" t="str">
        <f t="shared" si="100"/>
        <v/>
      </c>
      <c r="M177" s="50" t="str">
        <f t="shared" si="100"/>
        <v/>
      </c>
      <c r="N177" s="50" t="str">
        <f t="shared" si="100"/>
        <v/>
      </c>
      <c r="O177" s="50" t="str">
        <f t="shared" si="100"/>
        <v/>
      </c>
      <c r="P177" s="50" t="str">
        <f t="shared" si="100"/>
        <v/>
      </c>
      <c r="Q177" s="50" t="str">
        <f t="shared" si="100"/>
        <v/>
      </c>
      <c r="R177" s="50" t="str">
        <f t="shared" si="100"/>
        <v/>
      </c>
      <c r="S177" s="50" t="str">
        <f t="shared" si="100"/>
        <v/>
      </c>
      <c r="T177" s="50" t="str">
        <f t="shared" si="100"/>
        <v/>
      </c>
      <c r="U177" s="50" t="str">
        <f t="shared" si="100"/>
        <v/>
      </c>
      <c r="V177" s="50" t="str">
        <f t="shared" si="100"/>
        <v/>
      </c>
      <c r="W177" s="50" t="str">
        <f t="shared" si="100"/>
        <v/>
      </c>
      <c r="X177" s="50" t="str">
        <f t="shared" si="100"/>
        <v/>
      </c>
      <c r="Y177" s="50" t="str">
        <f t="shared" si="100"/>
        <v/>
      </c>
      <c r="Z177" s="50" t="str">
        <f t="shared" si="100"/>
        <v/>
      </c>
      <c r="AA177" s="50" t="str">
        <f t="shared" si="100"/>
        <v/>
      </c>
      <c r="AB177" s="50" t="str">
        <f t="shared" si="100"/>
        <v/>
      </c>
      <c r="AC177" s="50" t="str">
        <f t="shared" si="100"/>
        <v/>
      </c>
      <c r="AD177" s="26"/>
      <c r="AE177" s="27"/>
    </row>
    <row r="178" spans="1:31" x14ac:dyDescent="0.2">
      <c r="A178" s="23"/>
      <c r="B178" s="50" t="str">
        <f t="shared" si="99"/>
        <v/>
      </c>
      <c r="C178" s="46" t="str">
        <f t="shared" si="99"/>
        <v/>
      </c>
      <c r="D178" s="50"/>
      <c r="E178" s="47"/>
      <c r="F178" s="50" t="str">
        <f t="shared" si="100"/>
        <v/>
      </c>
      <c r="G178" s="50" t="str">
        <f t="shared" si="100"/>
        <v/>
      </c>
      <c r="H178" s="50" t="str">
        <f t="shared" si="100"/>
        <v/>
      </c>
      <c r="I178" s="50" t="str">
        <f t="shared" si="100"/>
        <v/>
      </c>
      <c r="J178" s="50" t="str">
        <f t="shared" si="100"/>
        <v/>
      </c>
      <c r="K178" s="50" t="str">
        <f t="shared" si="100"/>
        <v/>
      </c>
      <c r="L178" s="50" t="str">
        <f t="shared" si="100"/>
        <v/>
      </c>
      <c r="M178" s="50" t="str">
        <f t="shared" si="100"/>
        <v/>
      </c>
      <c r="N178" s="50" t="str">
        <f t="shared" si="100"/>
        <v/>
      </c>
      <c r="O178" s="50" t="str">
        <f t="shared" si="100"/>
        <v/>
      </c>
      <c r="P178" s="50" t="str">
        <f t="shared" si="100"/>
        <v/>
      </c>
      <c r="Q178" s="50" t="str">
        <f t="shared" si="100"/>
        <v/>
      </c>
      <c r="R178" s="50" t="str">
        <f t="shared" si="100"/>
        <v/>
      </c>
      <c r="S178" s="50" t="str">
        <f t="shared" si="100"/>
        <v/>
      </c>
      <c r="T178" s="50" t="str">
        <f t="shared" si="100"/>
        <v/>
      </c>
      <c r="U178" s="50" t="str">
        <f t="shared" si="100"/>
        <v/>
      </c>
      <c r="V178" s="50" t="str">
        <f t="shared" si="100"/>
        <v/>
      </c>
      <c r="W178" s="50" t="str">
        <f t="shared" si="100"/>
        <v/>
      </c>
      <c r="X178" s="50" t="str">
        <f t="shared" si="100"/>
        <v/>
      </c>
      <c r="Y178" s="50" t="str">
        <f t="shared" si="100"/>
        <v/>
      </c>
      <c r="Z178" s="50" t="str">
        <f t="shared" si="100"/>
        <v/>
      </c>
      <c r="AA178" s="50" t="str">
        <f t="shared" si="100"/>
        <v/>
      </c>
      <c r="AB178" s="50" t="str">
        <f t="shared" si="100"/>
        <v/>
      </c>
      <c r="AC178" s="50" t="str">
        <f t="shared" si="100"/>
        <v/>
      </c>
      <c r="AD178" s="26"/>
      <c r="AE178" s="27"/>
    </row>
    <row r="179" spans="1:31" x14ac:dyDescent="0.2">
      <c r="A179" s="23"/>
      <c r="B179" s="50" t="str">
        <f t="shared" si="99"/>
        <v/>
      </c>
      <c r="C179" s="46" t="str">
        <f t="shared" si="99"/>
        <v/>
      </c>
      <c r="D179" s="50"/>
      <c r="E179" s="47"/>
      <c r="F179" s="50" t="str">
        <f t="shared" si="100"/>
        <v/>
      </c>
      <c r="G179" s="50" t="str">
        <f t="shared" si="100"/>
        <v/>
      </c>
      <c r="H179" s="50" t="str">
        <f t="shared" si="100"/>
        <v/>
      </c>
      <c r="I179" s="50" t="str">
        <f t="shared" si="100"/>
        <v/>
      </c>
      <c r="J179" s="50" t="str">
        <f t="shared" si="100"/>
        <v/>
      </c>
      <c r="K179" s="50" t="str">
        <f t="shared" si="100"/>
        <v/>
      </c>
      <c r="L179" s="50" t="str">
        <f t="shared" si="100"/>
        <v/>
      </c>
      <c r="M179" s="50" t="str">
        <f t="shared" si="100"/>
        <v/>
      </c>
      <c r="N179" s="50" t="str">
        <f t="shared" si="100"/>
        <v/>
      </c>
      <c r="O179" s="50" t="str">
        <f t="shared" si="100"/>
        <v/>
      </c>
      <c r="P179" s="50" t="str">
        <f t="shared" si="100"/>
        <v/>
      </c>
      <c r="Q179" s="50" t="str">
        <f t="shared" si="100"/>
        <v/>
      </c>
      <c r="R179" s="50" t="str">
        <f t="shared" si="100"/>
        <v/>
      </c>
      <c r="S179" s="50" t="str">
        <f t="shared" si="100"/>
        <v/>
      </c>
      <c r="T179" s="50" t="str">
        <f t="shared" si="100"/>
        <v/>
      </c>
      <c r="U179" s="50" t="str">
        <f t="shared" si="100"/>
        <v/>
      </c>
      <c r="V179" s="50" t="str">
        <f t="shared" si="100"/>
        <v/>
      </c>
      <c r="W179" s="50" t="str">
        <f t="shared" si="100"/>
        <v/>
      </c>
      <c r="X179" s="50" t="str">
        <f t="shared" si="100"/>
        <v/>
      </c>
      <c r="Y179" s="50" t="str">
        <f t="shared" si="100"/>
        <v/>
      </c>
      <c r="Z179" s="50" t="str">
        <f t="shared" si="100"/>
        <v/>
      </c>
      <c r="AA179" s="50" t="str">
        <f t="shared" si="100"/>
        <v/>
      </c>
      <c r="AB179" s="50" t="str">
        <f t="shared" si="100"/>
        <v/>
      </c>
      <c r="AC179" s="50" t="str">
        <f t="shared" si="100"/>
        <v/>
      </c>
      <c r="AD179" s="26"/>
      <c r="AE179" s="27"/>
    </row>
    <row r="180" spans="1:31" x14ac:dyDescent="0.2">
      <c r="A180" s="23"/>
      <c r="B180" s="50" t="str">
        <f t="shared" si="99"/>
        <v/>
      </c>
      <c r="C180" s="46" t="str">
        <f t="shared" si="99"/>
        <v/>
      </c>
      <c r="D180" s="50"/>
      <c r="E180" s="47"/>
      <c r="F180" s="50" t="str">
        <f t="shared" si="100"/>
        <v/>
      </c>
      <c r="G180" s="50" t="str">
        <f t="shared" si="100"/>
        <v/>
      </c>
      <c r="H180" s="50" t="str">
        <f t="shared" si="100"/>
        <v/>
      </c>
      <c r="I180" s="50" t="str">
        <f t="shared" si="100"/>
        <v/>
      </c>
      <c r="J180" s="50" t="str">
        <f t="shared" si="100"/>
        <v/>
      </c>
      <c r="K180" s="50" t="str">
        <f t="shared" si="100"/>
        <v/>
      </c>
      <c r="L180" s="50" t="str">
        <f t="shared" si="100"/>
        <v/>
      </c>
      <c r="M180" s="50" t="str">
        <f t="shared" si="100"/>
        <v/>
      </c>
      <c r="N180" s="50" t="str">
        <f t="shared" si="100"/>
        <v/>
      </c>
      <c r="O180" s="50" t="str">
        <f t="shared" si="100"/>
        <v/>
      </c>
      <c r="P180" s="50" t="str">
        <f t="shared" si="100"/>
        <v/>
      </c>
      <c r="Q180" s="50" t="str">
        <f t="shared" si="100"/>
        <v/>
      </c>
      <c r="R180" s="50" t="str">
        <f t="shared" si="100"/>
        <v/>
      </c>
      <c r="S180" s="50" t="str">
        <f t="shared" si="100"/>
        <v/>
      </c>
      <c r="T180" s="50" t="str">
        <f t="shared" si="100"/>
        <v/>
      </c>
      <c r="U180" s="50" t="str">
        <f t="shared" si="100"/>
        <v/>
      </c>
      <c r="V180" s="50" t="str">
        <f t="shared" si="100"/>
        <v/>
      </c>
      <c r="W180" s="50" t="str">
        <f t="shared" si="100"/>
        <v/>
      </c>
      <c r="X180" s="50" t="str">
        <f t="shared" si="100"/>
        <v/>
      </c>
      <c r="Y180" s="50" t="str">
        <f t="shared" si="100"/>
        <v/>
      </c>
      <c r="Z180" s="50" t="str">
        <f t="shared" si="100"/>
        <v/>
      </c>
      <c r="AA180" s="50" t="str">
        <f t="shared" si="100"/>
        <v/>
      </c>
      <c r="AB180" s="50" t="str">
        <f t="shared" si="100"/>
        <v/>
      </c>
      <c r="AC180" s="50" t="str">
        <f t="shared" si="100"/>
        <v/>
      </c>
      <c r="AD180" s="26"/>
      <c r="AE180" s="27"/>
    </row>
    <row r="181" spans="1:31" x14ac:dyDescent="0.2">
      <c r="A181" s="23"/>
      <c r="B181" s="50" t="str">
        <f t="shared" si="99"/>
        <v/>
      </c>
      <c r="C181" s="46" t="str">
        <f t="shared" si="99"/>
        <v/>
      </c>
      <c r="D181" s="50"/>
      <c r="E181" s="47"/>
      <c r="F181" s="50" t="str">
        <f t="shared" si="100"/>
        <v/>
      </c>
      <c r="G181" s="50" t="str">
        <f t="shared" si="100"/>
        <v/>
      </c>
      <c r="H181" s="50" t="str">
        <f t="shared" si="100"/>
        <v/>
      </c>
      <c r="I181" s="50" t="str">
        <f t="shared" si="100"/>
        <v/>
      </c>
      <c r="J181" s="50" t="str">
        <f t="shared" si="100"/>
        <v/>
      </c>
      <c r="K181" s="50" t="str">
        <f t="shared" si="100"/>
        <v/>
      </c>
      <c r="L181" s="50" t="str">
        <f t="shared" si="100"/>
        <v/>
      </c>
      <c r="M181" s="50" t="str">
        <f t="shared" si="100"/>
        <v/>
      </c>
      <c r="N181" s="50" t="str">
        <f t="shared" si="100"/>
        <v/>
      </c>
      <c r="O181" s="50" t="str">
        <f t="shared" si="100"/>
        <v/>
      </c>
      <c r="P181" s="50" t="str">
        <f t="shared" si="100"/>
        <v/>
      </c>
      <c r="Q181" s="50" t="str">
        <f t="shared" si="100"/>
        <v/>
      </c>
      <c r="R181" s="50" t="str">
        <f t="shared" si="100"/>
        <v/>
      </c>
      <c r="S181" s="50" t="str">
        <f t="shared" si="100"/>
        <v/>
      </c>
      <c r="T181" s="50" t="str">
        <f t="shared" si="100"/>
        <v/>
      </c>
      <c r="U181" s="50" t="str">
        <f t="shared" si="100"/>
        <v/>
      </c>
      <c r="V181" s="50" t="str">
        <f t="shared" si="100"/>
        <v/>
      </c>
      <c r="W181" s="50" t="str">
        <f t="shared" si="100"/>
        <v/>
      </c>
      <c r="X181" s="50" t="str">
        <f t="shared" si="100"/>
        <v/>
      </c>
      <c r="Y181" s="50" t="str">
        <f t="shared" si="100"/>
        <v/>
      </c>
      <c r="Z181" s="50" t="str">
        <f t="shared" si="100"/>
        <v/>
      </c>
      <c r="AA181" s="50" t="str">
        <f t="shared" si="100"/>
        <v/>
      </c>
      <c r="AB181" s="50" t="str">
        <f t="shared" si="100"/>
        <v/>
      </c>
      <c r="AC181" s="50" t="str">
        <f t="shared" si="100"/>
        <v/>
      </c>
      <c r="AD181" s="26"/>
      <c r="AE181" s="27"/>
    </row>
    <row r="182" spans="1:31" x14ac:dyDescent="0.2">
      <c r="A182" s="23"/>
      <c r="B182" s="50" t="str">
        <f t="shared" si="99"/>
        <v/>
      </c>
      <c r="C182" s="46" t="str">
        <f t="shared" si="99"/>
        <v/>
      </c>
      <c r="D182" s="50"/>
      <c r="E182" s="47"/>
      <c r="F182" s="50" t="str">
        <f t="shared" si="100"/>
        <v/>
      </c>
      <c r="G182" s="50" t="str">
        <f t="shared" si="100"/>
        <v/>
      </c>
      <c r="H182" s="50" t="str">
        <f t="shared" si="100"/>
        <v/>
      </c>
      <c r="I182" s="50" t="str">
        <f t="shared" si="100"/>
        <v/>
      </c>
      <c r="J182" s="50" t="str">
        <f t="shared" si="100"/>
        <v/>
      </c>
      <c r="K182" s="50" t="str">
        <f t="shared" si="100"/>
        <v/>
      </c>
      <c r="L182" s="50" t="str">
        <f t="shared" si="100"/>
        <v/>
      </c>
      <c r="M182" s="50" t="str">
        <f t="shared" si="100"/>
        <v/>
      </c>
      <c r="N182" s="50" t="str">
        <f t="shared" si="100"/>
        <v/>
      </c>
      <c r="O182" s="50" t="str">
        <f t="shared" si="100"/>
        <v/>
      </c>
      <c r="P182" s="50" t="str">
        <f t="shared" si="100"/>
        <v/>
      </c>
      <c r="Q182" s="50" t="str">
        <f t="shared" si="100"/>
        <v/>
      </c>
      <c r="R182" s="50" t="str">
        <f t="shared" si="100"/>
        <v/>
      </c>
      <c r="S182" s="50" t="str">
        <f t="shared" si="100"/>
        <v/>
      </c>
      <c r="T182" s="50" t="str">
        <f t="shared" si="100"/>
        <v/>
      </c>
      <c r="U182" s="50" t="str">
        <f t="shared" si="100"/>
        <v/>
      </c>
      <c r="V182" s="50" t="str">
        <f t="shared" si="100"/>
        <v/>
      </c>
      <c r="W182" s="50" t="str">
        <f t="shared" si="100"/>
        <v/>
      </c>
      <c r="X182" s="50" t="str">
        <f t="shared" si="100"/>
        <v/>
      </c>
      <c r="Y182" s="50" t="str">
        <f t="shared" si="100"/>
        <v/>
      </c>
      <c r="Z182" s="50" t="str">
        <f t="shared" si="100"/>
        <v/>
      </c>
      <c r="AA182" s="50" t="str">
        <f t="shared" si="100"/>
        <v/>
      </c>
      <c r="AB182" s="50" t="str">
        <f t="shared" si="100"/>
        <v/>
      </c>
      <c r="AC182" s="50" t="str">
        <f t="shared" si="100"/>
        <v/>
      </c>
      <c r="AD182" s="26"/>
      <c r="AE182" s="27"/>
    </row>
    <row r="183" spans="1:31" x14ac:dyDescent="0.2">
      <c r="A183" s="23"/>
      <c r="B183" s="50" t="str">
        <f t="shared" si="99"/>
        <v/>
      </c>
      <c r="C183" s="46" t="str">
        <f t="shared" si="99"/>
        <v/>
      </c>
      <c r="D183" s="50"/>
      <c r="E183" s="47"/>
      <c r="F183" s="50" t="str">
        <f t="shared" si="100"/>
        <v/>
      </c>
      <c r="G183" s="50" t="str">
        <f t="shared" si="100"/>
        <v/>
      </c>
      <c r="H183" s="50" t="str">
        <f t="shared" si="100"/>
        <v/>
      </c>
      <c r="I183" s="50" t="str">
        <f t="shared" si="100"/>
        <v/>
      </c>
      <c r="J183" s="50" t="str">
        <f t="shared" si="100"/>
        <v/>
      </c>
      <c r="K183" s="50" t="str">
        <f t="shared" si="100"/>
        <v/>
      </c>
      <c r="L183" s="50" t="str">
        <f t="shared" si="100"/>
        <v/>
      </c>
      <c r="M183" s="50" t="str">
        <f t="shared" si="100"/>
        <v/>
      </c>
      <c r="N183" s="50" t="str">
        <f t="shared" si="100"/>
        <v/>
      </c>
      <c r="O183" s="50" t="str">
        <f t="shared" si="100"/>
        <v/>
      </c>
      <c r="P183" s="50" t="str">
        <f t="shared" si="100"/>
        <v/>
      </c>
      <c r="Q183" s="50" t="str">
        <f t="shared" si="100"/>
        <v/>
      </c>
      <c r="R183" s="50" t="str">
        <f t="shared" si="100"/>
        <v/>
      </c>
      <c r="S183" s="50" t="str">
        <f t="shared" si="100"/>
        <v/>
      </c>
      <c r="T183" s="50" t="str">
        <f t="shared" si="100"/>
        <v/>
      </c>
      <c r="U183" s="50" t="str">
        <f t="shared" ref="U183:AC183" si="101">IF(U157="", "", U157*U157)</f>
        <v/>
      </c>
      <c r="V183" s="50" t="str">
        <f t="shared" si="101"/>
        <v/>
      </c>
      <c r="W183" s="50" t="str">
        <f t="shared" si="101"/>
        <v/>
      </c>
      <c r="X183" s="50" t="str">
        <f t="shared" si="101"/>
        <v/>
      </c>
      <c r="Y183" s="50" t="str">
        <f t="shared" si="101"/>
        <v/>
      </c>
      <c r="Z183" s="50" t="str">
        <f t="shared" si="101"/>
        <v/>
      </c>
      <c r="AA183" s="50" t="str">
        <f t="shared" si="101"/>
        <v/>
      </c>
      <c r="AB183" s="50" t="str">
        <f t="shared" si="101"/>
        <v/>
      </c>
      <c r="AC183" s="50" t="str">
        <f t="shared" si="101"/>
        <v/>
      </c>
      <c r="AD183" s="26"/>
      <c r="AE183" s="27"/>
    </row>
    <row r="184" spans="1:31" x14ac:dyDescent="0.2">
      <c r="A184" s="23"/>
      <c r="B184" s="50" t="str">
        <f t="shared" si="99"/>
        <v/>
      </c>
      <c r="C184" s="46" t="str">
        <f t="shared" si="99"/>
        <v/>
      </c>
      <c r="D184" s="50"/>
      <c r="E184" s="47"/>
      <c r="F184" s="50" t="str">
        <f t="shared" ref="F184:AC194" si="102">IF(F158="", "", F158*F158)</f>
        <v/>
      </c>
      <c r="G184" s="50" t="str">
        <f t="shared" si="102"/>
        <v/>
      </c>
      <c r="H184" s="50" t="str">
        <f t="shared" si="102"/>
        <v/>
      </c>
      <c r="I184" s="50" t="str">
        <f t="shared" si="102"/>
        <v/>
      </c>
      <c r="J184" s="50" t="str">
        <f t="shared" si="102"/>
        <v/>
      </c>
      <c r="K184" s="50" t="str">
        <f t="shared" si="102"/>
        <v/>
      </c>
      <c r="L184" s="50" t="str">
        <f t="shared" si="102"/>
        <v/>
      </c>
      <c r="M184" s="50" t="str">
        <f t="shared" si="102"/>
        <v/>
      </c>
      <c r="N184" s="50" t="str">
        <f t="shared" si="102"/>
        <v/>
      </c>
      <c r="O184" s="50" t="str">
        <f t="shared" si="102"/>
        <v/>
      </c>
      <c r="P184" s="50" t="str">
        <f t="shared" si="102"/>
        <v/>
      </c>
      <c r="Q184" s="50" t="str">
        <f t="shared" si="102"/>
        <v/>
      </c>
      <c r="R184" s="50" t="str">
        <f t="shared" si="102"/>
        <v/>
      </c>
      <c r="S184" s="50" t="str">
        <f t="shared" si="102"/>
        <v/>
      </c>
      <c r="T184" s="50" t="str">
        <f t="shared" si="102"/>
        <v/>
      </c>
      <c r="U184" s="50" t="str">
        <f t="shared" si="102"/>
        <v/>
      </c>
      <c r="V184" s="50" t="str">
        <f t="shared" si="102"/>
        <v/>
      </c>
      <c r="W184" s="50" t="str">
        <f t="shared" si="102"/>
        <v/>
      </c>
      <c r="X184" s="50" t="str">
        <f t="shared" si="102"/>
        <v/>
      </c>
      <c r="Y184" s="50" t="str">
        <f t="shared" si="102"/>
        <v/>
      </c>
      <c r="Z184" s="50" t="str">
        <f t="shared" si="102"/>
        <v/>
      </c>
      <c r="AA184" s="50" t="str">
        <f t="shared" si="102"/>
        <v/>
      </c>
      <c r="AB184" s="50" t="str">
        <f t="shared" si="102"/>
        <v/>
      </c>
      <c r="AC184" s="50" t="str">
        <f t="shared" si="102"/>
        <v/>
      </c>
      <c r="AD184" s="26"/>
      <c r="AE184" s="27"/>
    </row>
    <row r="185" spans="1:31" x14ac:dyDescent="0.2">
      <c r="A185" s="23"/>
      <c r="B185" s="50" t="str">
        <f t="shared" si="99"/>
        <v/>
      </c>
      <c r="C185" s="46" t="str">
        <f t="shared" si="99"/>
        <v/>
      </c>
      <c r="D185" s="50"/>
      <c r="E185" s="47"/>
      <c r="F185" s="50" t="str">
        <f t="shared" si="102"/>
        <v/>
      </c>
      <c r="G185" s="50" t="str">
        <f t="shared" si="102"/>
        <v/>
      </c>
      <c r="H185" s="50" t="str">
        <f t="shared" si="102"/>
        <v/>
      </c>
      <c r="I185" s="50" t="str">
        <f t="shared" si="102"/>
        <v/>
      </c>
      <c r="J185" s="50" t="str">
        <f t="shared" si="102"/>
        <v/>
      </c>
      <c r="K185" s="50" t="str">
        <f t="shared" si="102"/>
        <v/>
      </c>
      <c r="L185" s="50" t="str">
        <f t="shared" si="102"/>
        <v/>
      </c>
      <c r="M185" s="50" t="str">
        <f t="shared" si="102"/>
        <v/>
      </c>
      <c r="N185" s="50" t="str">
        <f t="shared" si="102"/>
        <v/>
      </c>
      <c r="O185" s="50" t="str">
        <f t="shared" si="102"/>
        <v/>
      </c>
      <c r="P185" s="50" t="str">
        <f t="shared" si="102"/>
        <v/>
      </c>
      <c r="Q185" s="50" t="str">
        <f t="shared" si="102"/>
        <v/>
      </c>
      <c r="R185" s="50" t="str">
        <f t="shared" si="102"/>
        <v/>
      </c>
      <c r="S185" s="50" t="str">
        <f t="shared" si="102"/>
        <v/>
      </c>
      <c r="T185" s="50" t="str">
        <f t="shared" si="102"/>
        <v/>
      </c>
      <c r="U185" s="50" t="str">
        <f t="shared" si="102"/>
        <v/>
      </c>
      <c r="V185" s="50" t="str">
        <f t="shared" si="102"/>
        <v/>
      </c>
      <c r="W185" s="50" t="str">
        <f t="shared" si="102"/>
        <v/>
      </c>
      <c r="X185" s="50" t="str">
        <f t="shared" si="102"/>
        <v/>
      </c>
      <c r="Y185" s="50" t="str">
        <f t="shared" si="102"/>
        <v/>
      </c>
      <c r="Z185" s="50" t="str">
        <f t="shared" si="102"/>
        <v/>
      </c>
      <c r="AA185" s="50" t="str">
        <f t="shared" si="102"/>
        <v/>
      </c>
      <c r="AB185" s="50" t="str">
        <f t="shared" si="102"/>
        <v/>
      </c>
      <c r="AC185" s="50" t="str">
        <f t="shared" si="102"/>
        <v/>
      </c>
      <c r="AD185" s="26"/>
      <c r="AE185" s="27"/>
    </row>
    <row r="186" spans="1:31" x14ac:dyDescent="0.2">
      <c r="A186" s="23"/>
      <c r="B186" s="50" t="str">
        <f t="shared" si="99"/>
        <v/>
      </c>
      <c r="C186" s="46" t="str">
        <f t="shared" si="99"/>
        <v/>
      </c>
      <c r="D186" s="50"/>
      <c r="E186" s="47"/>
      <c r="F186" s="50" t="str">
        <f t="shared" si="102"/>
        <v/>
      </c>
      <c r="G186" s="50" t="str">
        <f t="shared" si="102"/>
        <v/>
      </c>
      <c r="H186" s="50" t="str">
        <f t="shared" si="102"/>
        <v/>
      </c>
      <c r="I186" s="50" t="str">
        <f t="shared" si="102"/>
        <v/>
      </c>
      <c r="J186" s="50" t="str">
        <f t="shared" si="102"/>
        <v/>
      </c>
      <c r="K186" s="50" t="str">
        <f t="shared" si="102"/>
        <v/>
      </c>
      <c r="L186" s="50" t="str">
        <f t="shared" si="102"/>
        <v/>
      </c>
      <c r="M186" s="50" t="str">
        <f t="shared" si="102"/>
        <v/>
      </c>
      <c r="N186" s="50" t="str">
        <f t="shared" si="102"/>
        <v/>
      </c>
      <c r="O186" s="50" t="str">
        <f t="shared" si="102"/>
        <v/>
      </c>
      <c r="P186" s="50" t="str">
        <f t="shared" si="102"/>
        <v/>
      </c>
      <c r="Q186" s="50" t="str">
        <f t="shared" si="102"/>
        <v/>
      </c>
      <c r="R186" s="50" t="str">
        <f t="shared" si="102"/>
        <v/>
      </c>
      <c r="S186" s="50" t="str">
        <f t="shared" si="102"/>
        <v/>
      </c>
      <c r="T186" s="50" t="str">
        <f t="shared" si="102"/>
        <v/>
      </c>
      <c r="U186" s="50" t="str">
        <f t="shared" si="102"/>
        <v/>
      </c>
      <c r="V186" s="50" t="str">
        <f t="shared" si="102"/>
        <v/>
      </c>
      <c r="W186" s="50" t="str">
        <f t="shared" si="102"/>
        <v/>
      </c>
      <c r="X186" s="50" t="str">
        <f t="shared" si="102"/>
        <v/>
      </c>
      <c r="Y186" s="50" t="str">
        <f t="shared" si="102"/>
        <v/>
      </c>
      <c r="Z186" s="50" t="str">
        <f t="shared" si="102"/>
        <v/>
      </c>
      <c r="AA186" s="50" t="str">
        <f t="shared" si="102"/>
        <v/>
      </c>
      <c r="AB186" s="50" t="str">
        <f t="shared" si="102"/>
        <v/>
      </c>
      <c r="AC186" s="50" t="str">
        <f t="shared" si="102"/>
        <v/>
      </c>
      <c r="AD186" s="26"/>
      <c r="AE186" s="27"/>
    </row>
    <row r="187" spans="1:31" x14ac:dyDescent="0.2">
      <c r="A187" s="23"/>
      <c r="B187" s="50" t="str">
        <f t="shared" si="99"/>
        <v/>
      </c>
      <c r="C187" s="46" t="str">
        <f t="shared" si="99"/>
        <v/>
      </c>
      <c r="D187" s="50"/>
      <c r="E187" s="47"/>
      <c r="F187" s="50" t="str">
        <f t="shared" si="102"/>
        <v/>
      </c>
      <c r="G187" s="50" t="str">
        <f t="shared" si="102"/>
        <v/>
      </c>
      <c r="H187" s="50" t="str">
        <f t="shared" si="102"/>
        <v/>
      </c>
      <c r="I187" s="50" t="str">
        <f t="shared" si="102"/>
        <v/>
      </c>
      <c r="J187" s="50" t="str">
        <f t="shared" si="102"/>
        <v/>
      </c>
      <c r="K187" s="50" t="str">
        <f t="shared" si="102"/>
        <v/>
      </c>
      <c r="L187" s="50" t="str">
        <f t="shared" si="102"/>
        <v/>
      </c>
      <c r="M187" s="50" t="str">
        <f t="shared" si="102"/>
        <v/>
      </c>
      <c r="N187" s="50" t="str">
        <f t="shared" si="102"/>
        <v/>
      </c>
      <c r="O187" s="50" t="str">
        <f t="shared" si="102"/>
        <v/>
      </c>
      <c r="P187" s="50" t="str">
        <f t="shared" si="102"/>
        <v/>
      </c>
      <c r="Q187" s="50" t="str">
        <f t="shared" si="102"/>
        <v/>
      </c>
      <c r="R187" s="50" t="str">
        <f t="shared" si="102"/>
        <v/>
      </c>
      <c r="S187" s="50" t="str">
        <f t="shared" si="102"/>
        <v/>
      </c>
      <c r="T187" s="50" t="str">
        <f t="shared" si="102"/>
        <v/>
      </c>
      <c r="U187" s="50" t="str">
        <f t="shared" si="102"/>
        <v/>
      </c>
      <c r="V187" s="50" t="str">
        <f t="shared" si="102"/>
        <v/>
      </c>
      <c r="W187" s="50" t="str">
        <f t="shared" si="102"/>
        <v/>
      </c>
      <c r="X187" s="50" t="str">
        <f t="shared" si="102"/>
        <v/>
      </c>
      <c r="Y187" s="50" t="str">
        <f t="shared" si="102"/>
        <v/>
      </c>
      <c r="Z187" s="50" t="str">
        <f t="shared" si="102"/>
        <v/>
      </c>
      <c r="AA187" s="50" t="str">
        <f t="shared" si="102"/>
        <v/>
      </c>
      <c r="AB187" s="50" t="str">
        <f t="shared" si="102"/>
        <v/>
      </c>
      <c r="AC187" s="50" t="str">
        <f t="shared" si="102"/>
        <v/>
      </c>
      <c r="AD187" s="26"/>
      <c r="AE187" s="27"/>
    </row>
    <row r="188" spans="1:31" x14ac:dyDescent="0.2">
      <c r="A188" s="23"/>
      <c r="B188" s="50" t="str">
        <f t="shared" si="99"/>
        <v/>
      </c>
      <c r="C188" s="46" t="str">
        <f t="shared" si="99"/>
        <v/>
      </c>
      <c r="D188" s="50"/>
      <c r="E188" s="47"/>
      <c r="F188" s="50" t="str">
        <f t="shared" si="102"/>
        <v/>
      </c>
      <c r="G188" s="50" t="str">
        <f t="shared" si="102"/>
        <v/>
      </c>
      <c r="H188" s="50" t="str">
        <f t="shared" si="102"/>
        <v/>
      </c>
      <c r="I188" s="50" t="str">
        <f t="shared" si="102"/>
        <v/>
      </c>
      <c r="J188" s="50" t="str">
        <f t="shared" si="102"/>
        <v/>
      </c>
      <c r="K188" s="50" t="str">
        <f t="shared" si="102"/>
        <v/>
      </c>
      <c r="L188" s="50" t="str">
        <f t="shared" si="102"/>
        <v/>
      </c>
      <c r="M188" s="50" t="str">
        <f t="shared" si="102"/>
        <v/>
      </c>
      <c r="N188" s="50" t="str">
        <f t="shared" si="102"/>
        <v/>
      </c>
      <c r="O188" s="50" t="str">
        <f t="shared" si="102"/>
        <v/>
      </c>
      <c r="P188" s="50" t="str">
        <f t="shared" si="102"/>
        <v/>
      </c>
      <c r="Q188" s="50" t="str">
        <f t="shared" si="102"/>
        <v/>
      </c>
      <c r="R188" s="50" t="str">
        <f t="shared" si="102"/>
        <v/>
      </c>
      <c r="S188" s="50" t="str">
        <f t="shared" si="102"/>
        <v/>
      </c>
      <c r="T188" s="50" t="str">
        <f t="shared" si="102"/>
        <v/>
      </c>
      <c r="U188" s="50" t="str">
        <f t="shared" si="102"/>
        <v/>
      </c>
      <c r="V188" s="50" t="str">
        <f t="shared" si="102"/>
        <v/>
      </c>
      <c r="W188" s="50" t="str">
        <f t="shared" si="102"/>
        <v/>
      </c>
      <c r="X188" s="50" t="str">
        <f t="shared" si="102"/>
        <v/>
      </c>
      <c r="Y188" s="50" t="str">
        <f t="shared" si="102"/>
        <v/>
      </c>
      <c r="Z188" s="50" t="str">
        <f t="shared" si="102"/>
        <v/>
      </c>
      <c r="AA188" s="50" t="str">
        <f t="shared" si="102"/>
        <v/>
      </c>
      <c r="AB188" s="50" t="str">
        <f t="shared" si="102"/>
        <v/>
      </c>
      <c r="AC188" s="50" t="str">
        <f t="shared" si="102"/>
        <v/>
      </c>
      <c r="AD188" s="26"/>
      <c r="AE188" s="27"/>
    </row>
    <row r="189" spans="1:31" x14ac:dyDescent="0.2">
      <c r="A189" s="23"/>
      <c r="B189" s="50" t="str">
        <f t="shared" si="99"/>
        <v/>
      </c>
      <c r="C189" s="46" t="str">
        <f t="shared" si="99"/>
        <v/>
      </c>
      <c r="D189" s="50"/>
      <c r="E189" s="47"/>
      <c r="F189" s="50" t="str">
        <f t="shared" si="102"/>
        <v/>
      </c>
      <c r="G189" s="50" t="str">
        <f t="shared" si="102"/>
        <v/>
      </c>
      <c r="H189" s="50" t="str">
        <f t="shared" si="102"/>
        <v/>
      </c>
      <c r="I189" s="50" t="str">
        <f t="shared" si="102"/>
        <v/>
      </c>
      <c r="J189" s="50" t="str">
        <f t="shared" si="102"/>
        <v/>
      </c>
      <c r="K189" s="50" t="str">
        <f t="shared" si="102"/>
        <v/>
      </c>
      <c r="L189" s="50" t="str">
        <f t="shared" si="102"/>
        <v/>
      </c>
      <c r="M189" s="50" t="str">
        <f t="shared" si="102"/>
        <v/>
      </c>
      <c r="N189" s="50" t="str">
        <f t="shared" si="102"/>
        <v/>
      </c>
      <c r="O189" s="50" t="str">
        <f t="shared" si="102"/>
        <v/>
      </c>
      <c r="P189" s="50" t="str">
        <f t="shared" si="102"/>
        <v/>
      </c>
      <c r="Q189" s="50" t="str">
        <f t="shared" si="102"/>
        <v/>
      </c>
      <c r="R189" s="50" t="str">
        <f t="shared" si="102"/>
        <v/>
      </c>
      <c r="S189" s="50" t="str">
        <f t="shared" si="102"/>
        <v/>
      </c>
      <c r="T189" s="50" t="str">
        <f t="shared" si="102"/>
        <v/>
      </c>
      <c r="U189" s="50" t="str">
        <f t="shared" si="102"/>
        <v/>
      </c>
      <c r="V189" s="50" t="str">
        <f t="shared" si="102"/>
        <v/>
      </c>
      <c r="W189" s="50" t="str">
        <f t="shared" si="102"/>
        <v/>
      </c>
      <c r="X189" s="50" t="str">
        <f t="shared" si="102"/>
        <v/>
      </c>
      <c r="Y189" s="50" t="str">
        <f t="shared" si="102"/>
        <v/>
      </c>
      <c r="Z189" s="50" t="str">
        <f t="shared" si="102"/>
        <v/>
      </c>
      <c r="AA189" s="50" t="str">
        <f t="shared" si="102"/>
        <v/>
      </c>
      <c r="AB189" s="50" t="str">
        <f t="shared" si="102"/>
        <v/>
      </c>
      <c r="AC189" s="50" t="str">
        <f t="shared" si="102"/>
        <v/>
      </c>
      <c r="AD189" s="26"/>
      <c r="AE189" s="27"/>
    </row>
    <row r="190" spans="1:31" x14ac:dyDescent="0.2">
      <c r="A190" s="23"/>
      <c r="B190" s="50" t="str">
        <f t="shared" si="99"/>
        <v/>
      </c>
      <c r="C190" s="46" t="str">
        <f t="shared" si="99"/>
        <v/>
      </c>
      <c r="D190" s="50"/>
      <c r="E190" s="47"/>
      <c r="F190" s="50" t="str">
        <f t="shared" si="102"/>
        <v/>
      </c>
      <c r="G190" s="50" t="str">
        <f t="shared" si="102"/>
        <v/>
      </c>
      <c r="H190" s="50" t="str">
        <f t="shared" si="102"/>
        <v/>
      </c>
      <c r="I190" s="50" t="str">
        <f t="shared" si="102"/>
        <v/>
      </c>
      <c r="J190" s="50" t="str">
        <f t="shared" si="102"/>
        <v/>
      </c>
      <c r="K190" s="50" t="str">
        <f t="shared" si="102"/>
        <v/>
      </c>
      <c r="L190" s="50" t="str">
        <f t="shared" si="102"/>
        <v/>
      </c>
      <c r="M190" s="50" t="str">
        <f t="shared" si="102"/>
        <v/>
      </c>
      <c r="N190" s="50" t="str">
        <f t="shared" si="102"/>
        <v/>
      </c>
      <c r="O190" s="50" t="str">
        <f t="shared" si="102"/>
        <v/>
      </c>
      <c r="P190" s="50" t="str">
        <f t="shared" si="102"/>
        <v/>
      </c>
      <c r="Q190" s="50" t="str">
        <f t="shared" si="102"/>
        <v/>
      </c>
      <c r="R190" s="50" t="str">
        <f t="shared" si="102"/>
        <v/>
      </c>
      <c r="S190" s="50" t="str">
        <f t="shared" si="102"/>
        <v/>
      </c>
      <c r="T190" s="50" t="str">
        <f t="shared" si="102"/>
        <v/>
      </c>
      <c r="U190" s="50" t="str">
        <f t="shared" si="102"/>
        <v/>
      </c>
      <c r="V190" s="50" t="str">
        <f t="shared" si="102"/>
        <v/>
      </c>
      <c r="W190" s="50" t="str">
        <f t="shared" si="102"/>
        <v/>
      </c>
      <c r="X190" s="50" t="str">
        <f t="shared" si="102"/>
        <v/>
      </c>
      <c r="Y190" s="50" t="str">
        <f t="shared" si="102"/>
        <v/>
      </c>
      <c r="Z190" s="50" t="str">
        <f t="shared" si="102"/>
        <v/>
      </c>
      <c r="AA190" s="50" t="str">
        <f t="shared" si="102"/>
        <v/>
      </c>
      <c r="AB190" s="50" t="str">
        <f t="shared" si="102"/>
        <v/>
      </c>
      <c r="AC190" s="50" t="str">
        <f t="shared" si="102"/>
        <v/>
      </c>
      <c r="AD190" s="26"/>
      <c r="AE190" s="27"/>
    </row>
    <row r="191" spans="1:31" ht="15" customHeight="1" x14ac:dyDescent="0.2">
      <c r="A191" s="23"/>
      <c r="B191" s="50" t="str">
        <f t="shared" si="99"/>
        <v/>
      </c>
      <c r="C191" s="46" t="str">
        <f t="shared" si="99"/>
        <v/>
      </c>
      <c r="D191" s="50"/>
      <c r="E191" s="47"/>
      <c r="F191" s="50" t="str">
        <f t="shared" si="102"/>
        <v/>
      </c>
      <c r="G191" s="50" t="str">
        <f t="shared" si="102"/>
        <v/>
      </c>
      <c r="H191" s="50" t="str">
        <f t="shared" si="102"/>
        <v/>
      </c>
      <c r="I191" s="50" t="str">
        <f t="shared" si="102"/>
        <v/>
      </c>
      <c r="J191" s="50" t="str">
        <f t="shared" si="102"/>
        <v/>
      </c>
      <c r="K191" s="50" t="str">
        <f t="shared" si="102"/>
        <v/>
      </c>
      <c r="L191" s="50" t="str">
        <f t="shared" si="102"/>
        <v/>
      </c>
      <c r="M191" s="50" t="str">
        <f t="shared" si="102"/>
        <v/>
      </c>
      <c r="N191" s="50" t="str">
        <f t="shared" si="102"/>
        <v/>
      </c>
      <c r="O191" s="50" t="str">
        <f t="shared" si="102"/>
        <v/>
      </c>
      <c r="P191" s="50" t="str">
        <f t="shared" si="102"/>
        <v/>
      </c>
      <c r="Q191" s="50" t="str">
        <f t="shared" si="102"/>
        <v/>
      </c>
      <c r="R191" s="50" t="str">
        <f t="shared" si="102"/>
        <v/>
      </c>
      <c r="S191" s="50" t="str">
        <f t="shared" si="102"/>
        <v/>
      </c>
      <c r="T191" s="50" t="str">
        <f t="shared" si="102"/>
        <v/>
      </c>
      <c r="U191" s="50" t="str">
        <f t="shared" si="102"/>
        <v/>
      </c>
      <c r="V191" s="50" t="str">
        <f t="shared" si="102"/>
        <v/>
      </c>
      <c r="W191" s="50" t="str">
        <f t="shared" si="102"/>
        <v/>
      </c>
      <c r="X191" s="50" t="str">
        <f t="shared" si="102"/>
        <v/>
      </c>
      <c r="Y191" s="50" t="str">
        <f t="shared" si="102"/>
        <v/>
      </c>
      <c r="Z191" s="50" t="str">
        <f t="shared" si="102"/>
        <v/>
      </c>
      <c r="AA191" s="50" t="str">
        <f t="shared" si="102"/>
        <v/>
      </c>
      <c r="AB191" s="50" t="str">
        <f t="shared" si="102"/>
        <v/>
      </c>
      <c r="AC191" s="50" t="str">
        <f t="shared" si="102"/>
        <v/>
      </c>
      <c r="AD191" s="26"/>
      <c r="AE191" s="27"/>
    </row>
    <row r="192" spans="1:31" ht="15" customHeight="1" x14ac:dyDescent="0.2">
      <c r="A192" s="26"/>
      <c r="B192" s="50" t="str">
        <f t="shared" si="99"/>
        <v/>
      </c>
      <c r="C192" s="46" t="str">
        <f t="shared" si="99"/>
        <v/>
      </c>
      <c r="D192" s="50"/>
      <c r="E192" s="47"/>
      <c r="F192" s="50" t="str">
        <f t="shared" si="102"/>
        <v/>
      </c>
      <c r="G192" s="50" t="str">
        <f t="shared" si="102"/>
        <v/>
      </c>
      <c r="H192" s="50" t="str">
        <f t="shared" si="102"/>
        <v/>
      </c>
      <c r="I192" s="50" t="str">
        <f t="shared" si="102"/>
        <v/>
      </c>
      <c r="J192" s="50" t="str">
        <f t="shared" si="102"/>
        <v/>
      </c>
      <c r="K192" s="50" t="str">
        <f t="shared" si="102"/>
        <v/>
      </c>
      <c r="L192" s="50" t="str">
        <f t="shared" si="102"/>
        <v/>
      </c>
      <c r="M192" s="50" t="str">
        <f t="shared" si="102"/>
        <v/>
      </c>
      <c r="N192" s="50" t="str">
        <f t="shared" si="102"/>
        <v/>
      </c>
      <c r="O192" s="50" t="str">
        <f t="shared" si="102"/>
        <v/>
      </c>
      <c r="P192" s="50" t="str">
        <f t="shared" si="102"/>
        <v/>
      </c>
      <c r="Q192" s="50" t="str">
        <f t="shared" si="102"/>
        <v/>
      </c>
      <c r="R192" s="50" t="str">
        <f t="shared" si="102"/>
        <v/>
      </c>
      <c r="S192" s="50" t="str">
        <f t="shared" si="102"/>
        <v/>
      </c>
      <c r="T192" s="50" t="str">
        <f t="shared" si="102"/>
        <v/>
      </c>
      <c r="U192" s="50" t="str">
        <f t="shared" si="102"/>
        <v/>
      </c>
      <c r="V192" s="50" t="str">
        <f t="shared" si="102"/>
        <v/>
      </c>
      <c r="W192" s="50" t="str">
        <f t="shared" si="102"/>
        <v/>
      </c>
      <c r="X192" s="50" t="str">
        <f t="shared" si="102"/>
        <v/>
      </c>
      <c r="Y192" s="50" t="str">
        <f t="shared" si="102"/>
        <v/>
      </c>
      <c r="Z192" s="50" t="str">
        <f t="shared" si="102"/>
        <v/>
      </c>
      <c r="AA192" s="50" t="str">
        <f t="shared" si="102"/>
        <v/>
      </c>
      <c r="AB192" s="50" t="str">
        <f t="shared" si="102"/>
        <v/>
      </c>
      <c r="AC192" s="50" t="str">
        <f t="shared" si="102"/>
        <v/>
      </c>
      <c r="AD192" s="26"/>
      <c r="AE192" s="27"/>
    </row>
    <row r="193" spans="1:33" ht="15" customHeight="1" x14ac:dyDescent="0.2">
      <c r="A193" s="26"/>
      <c r="B193" s="50" t="str">
        <f t="shared" si="99"/>
        <v/>
      </c>
      <c r="C193" s="46" t="str">
        <f t="shared" si="99"/>
        <v/>
      </c>
      <c r="D193" s="50"/>
      <c r="E193" s="47"/>
      <c r="F193" s="50" t="str">
        <f t="shared" si="102"/>
        <v/>
      </c>
      <c r="G193" s="50" t="str">
        <f t="shared" si="102"/>
        <v/>
      </c>
      <c r="H193" s="50" t="str">
        <f t="shared" si="102"/>
        <v/>
      </c>
      <c r="I193" s="50" t="str">
        <f t="shared" si="102"/>
        <v/>
      </c>
      <c r="J193" s="50" t="str">
        <f t="shared" si="102"/>
        <v/>
      </c>
      <c r="K193" s="50" t="str">
        <f t="shared" si="102"/>
        <v/>
      </c>
      <c r="L193" s="50" t="str">
        <f t="shared" si="102"/>
        <v/>
      </c>
      <c r="M193" s="50" t="str">
        <f t="shared" si="102"/>
        <v/>
      </c>
      <c r="N193" s="50" t="str">
        <f t="shared" si="102"/>
        <v/>
      </c>
      <c r="O193" s="50" t="str">
        <f t="shared" si="102"/>
        <v/>
      </c>
      <c r="P193" s="50" t="str">
        <f t="shared" si="102"/>
        <v/>
      </c>
      <c r="Q193" s="50" t="str">
        <f t="shared" si="102"/>
        <v/>
      </c>
      <c r="R193" s="50" t="str">
        <f t="shared" si="102"/>
        <v/>
      </c>
      <c r="S193" s="50" t="str">
        <f t="shared" si="102"/>
        <v/>
      </c>
      <c r="T193" s="50" t="str">
        <f t="shared" si="102"/>
        <v/>
      </c>
      <c r="U193" s="50" t="str">
        <f t="shared" si="102"/>
        <v/>
      </c>
      <c r="V193" s="50" t="str">
        <f t="shared" si="102"/>
        <v/>
      </c>
      <c r="W193" s="50" t="str">
        <f t="shared" si="102"/>
        <v/>
      </c>
      <c r="X193" s="50" t="str">
        <f t="shared" si="102"/>
        <v/>
      </c>
      <c r="Y193" s="50" t="str">
        <f t="shared" si="102"/>
        <v/>
      </c>
      <c r="Z193" s="50" t="str">
        <f t="shared" si="102"/>
        <v/>
      </c>
      <c r="AA193" s="50" t="str">
        <f t="shared" si="102"/>
        <v/>
      </c>
      <c r="AB193" s="50" t="str">
        <f t="shared" si="102"/>
        <v/>
      </c>
      <c r="AC193" s="50" t="str">
        <f t="shared" si="102"/>
        <v/>
      </c>
      <c r="AD193" s="26"/>
      <c r="AE193" s="27"/>
    </row>
    <row r="194" spans="1:33" ht="15" customHeight="1" x14ac:dyDescent="0.2">
      <c r="A194" s="26"/>
      <c r="B194" s="50" t="str">
        <f t="shared" si="99"/>
        <v/>
      </c>
      <c r="C194" s="46" t="str">
        <f t="shared" si="99"/>
        <v/>
      </c>
      <c r="D194" s="50"/>
      <c r="E194" s="47"/>
      <c r="F194" s="50" t="str">
        <f t="shared" si="102"/>
        <v/>
      </c>
      <c r="G194" s="50" t="str">
        <f t="shared" si="102"/>
        <v/>
      </c>
      <c r="H194" s="50" t="str">
        <f t="shared" si="102"/>
        <v/>
      </c>
      <c r="I194" s="50" t="str">
        <f t="shared" si="102"/>
        <v/>
      </c>
      <c r="J194" s="50" t="str">
        <f t="shared" si="102"/>
        <v/>
      </c>
      <c r="K194" s="50" t="str">
        <f t="shared" si="102"/>
        <v/>
      </c>
      <c r="L194" s="50" t="str">
        <f t="shared" si="102"/>
        <v/>
      </c>
      <c r="M194" s="50" t="str">
        <f t="shared" si="102"/>
        <v/>
      </c>
      <c r="N194" s="50" t="str">
        <f t="shared" si="102"/>
        <v/>
      </c>
      <c r="O194" s="50" t="str">
        <f t="shared" si="102"/>
        <v/>
      </c>
      <c r="P194" s="50" t="str">
        <f t="shared" si="102"/>
        <v/>
      </c>
      <c r="Q194" s="50" t="str">
        <f t="shared" si="102"/>
        <v/>
      </c>
      <c r="R194" s="50" t="str">
        <f t="shared" si="102"/>
        <v/>
      </c>
      <c r="S194" s="50" t="str">
        <f t="shared" si="102"/>
        <v/>
      </c>
      <c r="T194" s="50" t="str">
        <f t="shared" si="102"/>
        <v/>
      </c>
      <c r="U194" s="50" t="str">
        <f t="shared" ref="U194:AC194" si="103">IF(U168="", "", U168*U168)</f>
        <v/>
      </c>
      <c r="V194" s="50" t="str">
        <f t="shared" si="103"/>
        <v/>
      </c>
      <c r="W194" s="50" t="str">
        <f t="shared" si="103"/>
        <v/>
      </c>
      <c r="X194" s="50" t="str">
        <f t="shared" si="103"/>
        <v/>
      </c>
      <c r="Y194" s="50" t="str">
        <f t="shared" si="103"/>
        <v/>
      </c>
      <c r="Z194" s="50" t="str">
        <f t="shared" si="103"/>
        <v/>
      </c>
      <c r="AA194" s="50" t="str">
        <f t="shared" si="103"/>
        <v/>
      </c>
      <c r="AB194" s="50" t="str">
        <f t="shared" si="103"/>
        <v/>
      </c>
      <c r="AC194" s="50" t="str">
        <f t="shared" si="103"/>
        <v/>
      </c>
      <c r="AD194" s="26"/>
      <c r="AE194" s="27"/>
    </row>
    <row r="195" spans="1:33" ht="15" thickBot="1" x14ac:dyDescent="0.25">
      <c r="A195" s="23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7"/>
    </row>
    <row r="196" spans="1:33" x14ac:dyDescent="0.2">
      <c r="A196" s="20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2"/>
    </row>
    <row r="197" spans="1:33" ht="22.5" customHeight="1" x14ac:dyDescent="0.3">
      <c r="A197" s="23"/>
      <c r="B197" s="54" t="s">
        <v>23</v>
      </c>
      <c r="C197" s="55"/>
      <c r="D197" s="55"/>
      <c r="E197" s="54"/>
      <c r="F197" s="55"/>
      <c r="G197" s="55"/>
      <c r="H197" s="54"/>
      <c r="I197" s="55"/>
      <c r="J197" s="55"/>
      <c r="K197" s="54"/>
      <c r="L197" s="55"/>
      <c r="M197" s="55"/>
      <c r="N197" s="54"/>
      <c r="O197" s="55"/>
      <c r="P197" s="55"/>
      <c r="Q197" s="54"/>
      <c r="R197" s="55"/>
      <c r="S197" s="55"/>
      <c r="T197" s="54"/>
      <c r="U197" s="55"/>
      <c r="V197" s="55"/>
      <c r="W197" s="54"/>
      <c r="X197" s="55"/>
      <c r="Y197" s="55"/>
      <c r="Z197" s="54"/>
      <c r="AA197" s="55"/>
      <c r="AB197" s="55"/>
      <c r="AC197" s="56"/>
      <c r="AD197" s="26"/>
      <c r="AE197" s="27"/>
      <c r="AG197" s="42"/>
    </row>
    <row r="198" spans="1:33" x14ac:dyDescent="0.2">
      <c r="A198" s="23"/>
      <c r="B198" s="26" t="s">
        <v>29</v>
      </c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7"/>
    </row>
    <row r="199" spans="1:33" ht="15" x14ac:dyDescent="0.2">
      <c r="B199" s="54" t="s">
        <v>30</v>
      </c>
      <c r="E199" s="26"/>
      <c r="G199" s="55"/>
      <c r="H199" s="55"/>
      <c r="I199" s="26"/>
      <c r="J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7"/>
    </row>
    <row r="200" spans="1:33" ht="23.25" x14ac:dyDescent="0.2">
      <c r="B200" s="57" t="s">
        <v>26</v>
      </c>
      <c r="AC200" s="26"/>
      <c r="AD200" s="26"/>
      <c r="AE200" s="27"/>
    </row>
    <row r="201" spans="1:33" ht="15" x14ac:dyDescent="0.25">
      <c r="B201" s="43"/>
      <c r="C201" s="43" t="s">
        <v>12</v>
      </c>
      <c r="D201" s="43"/>
      <c r="E201" s="43"/>
      <c r="F201" s="44">
        <v>1</v>
      </c>
      <c r="G201" s="44">
        <v>2</v>
      </c>
      <c r="H201" s="44">
        <v>3</v>
      </c>
      <c r="I201" s="44">
        <v>4</v>
      </c>
      <c r="J201" s="44">
        <v>5</v>
      </c>
      <c r="K201" s="44">
        <v>6</v>
      </c>
      <c r="L201" s="44">
        <v>7</v>
      </c>
      <c r="M201" s="44">
        <v>8</v>
      </c>
      <c r="N201" s="44">
        <v>9</v>
      </c>
      <c r="O201" s="44">
        <v>10</v>
      </c>
      <c r="P201" s="44">
        <v>11</v>
      </c>
      <c r="Q201" s="44">
        <v>12</v>
      </c>
      <c r="R201" s="44">
        <v>13</v>
      </c>
      <c r="S201" s="44">
        <v>14</v>
      </c>
      <c r="T201" s="44">
        <v>15</v>
      </c>
      <c r="U201" s="44">
        <v>16</v>
      </c>
      <c r="V201" s="44">
        <v>17</v>
      </c>
      <c r="W201" s="44">
        <v>18</v>
      </c>
      <c r="X201" s="44">
        <v>19</v>
      </c>
      <c r="Y201" s="44">
        <v>20</v>
      </c>
      <c r="Z201" s="44">
        <v>21</v>
      </c>
      <c r="AA201" s="44">
        <v>22</v>
      </c>
      <c r="AB201" s="44">
        <v>23</v>
      </c>
      <c r="AC201" s="44">
        <v>24</v>
      </c>
      <c r="AD201" s="26"/>
      <c r="AE201" s="27"/>
    </row>
    <row r="202" spans="1:33" x14ac:dyDescent="0.2">
      <c r="B202" s="50" t="str">
        <f t="shared" ref="B202:C223" si="104">IF($AD36=0, "", B36)</f>
        <v/>
      </c>
      <c r="C202" s="46" t="str">
        <f t="shared" si="104"/>
        <v/>
      </c>
      <c r="D202" s="50"/>
      <c r="E202" s="50"/>
      <c r="F202" s="50" t="str">
        <f t="shared" ref="F202:AC202" si="105">IF($AD36=0, "", IF(F$24=0, "", F36-F91))</f>
        <v/>
      </c>
      <c r="G202" s="50" t="str">
        <f t="shared" si="105"/>
        <v/>
      </c>
      <c r="H202" s="50" t="str">
        <f t="shared" si="105"/>
        <v/>
      </c>
      <c r="I202" s="50" t="str">
        <f t="shared" si="105"/>
        <v/>
      </c>
      <c r="J202" s="50" t="str">
        <f t="shared" si="105"/>
        <v/>
      </c>
      <c r="K202" s="50" t="str">
        <f t="shared" si="105"/>
        <v/>
      </c>
      <c r="L202" s="50" t="str">
        <f t="shared" si="105"/>
        <v/>
      </c>
      <c r="M202" s="50" t="str">
        <f t="shared" si="105"/>
        <v/>
      </c>
      <c r="N202" s="50" t="str">
        <f t="shared" si="105"/>
        <v/>
      </c>
      <c r="O202" s="50" t="str">
        <f t="shared" si="105"/>
        <v/>
      </c>
      <c r="P202" s="50" t="str">
        <f t="shared" si="105"/>
        <v/>
      </c>
      <c r="Q202" s="50" t="str">
        <f t="shared" si="105"/>
        <v/>
      </c>
      <c r="R202" s="50" t="str">
        <f t="shared" si="105"/>
        <v/>
      </c>
      <c r="S202" s="50" t="str">
        <f t="shared" si="105"/>
        <v/>
      </c>
      <c r="T202" s="50" t="str">
        <f t="shared" si="105"/>
        <v/>
      </c>
      <c r="U202" s="50" t="str">
        <f t="shared" si="105"/>
        <v/>
      </c>
      <c r="V202" s="50" t="str">
        <f t="shared" si="105"/>
        <v/>
      </c>
      <c r="W202" s="50" t="str">
        <f t="shared" si="105"/>
        <v/>
      </c>
      <c r="X202" s="50" t="str">
        <f t="shared" si="105"/>
        <v/>
      </c>
      <c r="Y202" s="50" t="str">
        <f t="shared" si="105"/>
        <v/>
      </c>
      <c r="Z202" s="50" t="str">
        <f t="shared" si="105"/>
        <v/>
      </c>
      <c r="AA202" s="50" t="str">
        <f t="shared" si="105"/>
        <v/>
      </c>
      <c r="AB202" s="50" t="str">
        <f t="shared" si="105"/>
        <v/>
      </c>
      <c r="AC202" s="50" t="str">
        <f t="shared" si="105"/>
        <v/>
      </c>
      <c r="AD202" s="26"/>
      <c r="AE202" s="27"/>
    </row>
    <row r="203" spans="1:33" x14ac:dyDescent="0.2">
      <c r="B203" s="50" t="str">
        <f t="shared" si="104"/>
        <v/>
      </c>
      <c r="C203" s="46" t="str">
        <f t="shared" si="104"/>
        <v/>
      </c>
      <c r="D203" s="50"/>
      <c r="E203" s="47"/>
      <c r="F203" s="50" t="str">
        <f t="shared" ref="F203:AC203" si="106">IF($AD37=0, "", IF(F$24=0, "", F37-F92))</f>
        <v/>
      </c>
      <c r="G203" s="50" t="str">
        <f t="shared" si="106"/>
        <v/>
      </c>
      <c r="H203" s="50" t="str">
        <f t="shared" si="106"/>
        <v/>
      </c>
      <c r="I203" s="50" t="str">
        <f t="shared" si="106"/>
        <v/>
      </c>
      <c r="J203" s="50" t="str">
        <f t="shared" si="106"/>
        <v/>
      </c>
      <c r="K203" s="50" t="str">
        <f t="shared" si="106"/>
        <v/>
      </c>
      <c r="L203" s="50" t="str">
        <f t="shared" si="106"/>
        <v/>
      </c>
      <c r="M203" s="50" t="str">
        <f t="shared" si="106"/>
        <v/>
      </c>
      <c r="N203" s="50" t="str">
        <f t="shared" si="106"/>
        <v/>
      </c>
      <c r="O203" s="50" t="str">
        <f t="shared" si="106"/>
        <v/>
      </c>
      <c r="P203" s="50" t="str">
        <f t="shared" si="106"/>
        <v/>
      </c>
      <c r="Q203" s="50" t="str">
        <f t="shared" si="106"/>
        <v/>
      </c>
      <c r="R203" s="50" t="str">
        <f t="shared" si="106"/>
        <v/>
      </c>
      <c r="S203" s="50" t="str">
        <f t="shared" si="106"/>
        <v/>
      </c>
      <c r="T203" s="50" t="str">
        <f t="shared" si="106"/>
        <v/>
      </c>
      <c r="U203" s="50" t="str">
        <f t="shared" si="106"/>
        <v/>
      </c>
      <c r="V203" s="50" t="str">
        <f t="shared" si="106"/>
        <v/>
      </c>
      <c r="W203" s="50" t="str">
        <f t="shared" si="106"/>
        <v/>
      </c>
      <c r="X203" s="50" t="str">
        <f t="shared" si="106"/>
        <v/>
      </c>
      <c r="Y203" s="50" t="str">
        <f t="shared" si="106"/>
        <v/>
      </c>
      <c r="Z203" s="50" t="str">
        <f t="shared" si="106"/>
        <v/>
      </c>
      <c r="AA203" s="50" t="str">
        <f t="shared" si="106"/>
        <v/>
      </c>
      <c r="AB203" s="50" t="str">
        <f t="shared" si="106"/>
        <v/>
      </c>
      <c r="AC203" s="50" t="str">
        <f t="shared" si="106"/>
        <v/>
      </c>
      <c r="AD203" s="26"/>
      <c r="AE203" s="27"/>
    </row>
    <row r="204" spans="1:33" x14ac:dyDescent="0.2">
      <c r="B204" s="50" t="str">
        <f t="shared" si="104"/>
        <v/>
      </c>
      <c r="C204" s="46" t="str">
        <f t="shared" si="104"/>
        <v/>
      </c>
      <c r="D204" s="50"/>
      <c r="E204" s="47"/>
      <c r="F204" s="50" t="str">
        <f t="shared" ref="F204:AC204" si="107">IF($AD38=0, "", IF(F$24=0, "", F38-F93))</f>
        <v/>
      </c>
      <c r="G204" s="50" t="str">
        <f t="shared" si="107"/>
        <v/>
      </c>
      <c r="H204" s="50" t="str">
        <f t="shared" si="107"/>
        <v/>
      </c>
      <c r="I204" s="50" t="str">
        <f t="shared" si="107"/>
        <v/>
      </c>
      <c r="J204" s="50" t="str">
        <f t="shared" si="107"/>
        <v/>
      </c>
      <c r="K204" s="50" t="str">
        <f t="shared" si="107"/>
        <v/>
      </c>
      <c r="L204" s="50" t="str">
        <f t="shared" si="107"/>
        <v/>
      </c>
      <c r="M204" s="50" t="str">
        <f t="shared" si="107"/>
        <v/>
      </c>
      <c r="N204" s="50" t="str">
        <f t="shared" si="107"/>
        <v/>
      </c>
      <c r="O204" s="50" t="str">
        <f t="shared" si="107"/>
        <v/>
      </c>
      <c r="P204" s="50" t="str">
        <f t="shared" si="107"/>
        <v/>
      </c>
      <c r="Q204" s="50" t="str">
        <f t="shared" si="107"/>
        <v/>
      </c>
      <c r="R204" s="50" t="str">
        <f t="shared" si="107"/>
        <v/>
      </c>
      <c r="S204" s="50" t="str">
        <f t="shared" si="107"/>
        <v/>
      </c>
      <c r="T204" s="50" t="str">
        <f t="shared" si="107"/>
        <v/>
      </c>
      <c r="U204" s="50" t="str">
        <f t="shared" si="107"/>
        <v/>
      </c>
      <c r="V204" s="50" t="str">
        <f t="shared" si="107"/>
        <v/>
      </c>
      <c r="W204" s="50" t="str">
        <f t="shared" si="107"/>
        <v/>
      </c>
      <c r="X204" s="50" t="str">
        <f t="shared" si="107"/>
        <v/>
      </c>
      <c r="Y204" s="50" t="str">
        <f t="shared" si="107"/>
        <v/>
      </c>
      <c r="Z204" s="50" t="str">
        <f t="shared" si="107"/>
        <v/>
      </c>
      <c r="AA204" s="50" t="str">
        <f t="shared" si="107"/>
        <v/>
      </c>
      <c r="AB204" s="50" t="str">
        <f t="shared" si="107"/>
        <v/>
      </c>
      <c r="AC204" s="50" t="str">
        <f t="shared" si="107"/>
        <v/>
      </c>
      <c r="AD204" s="26"/>
      <c r="AE204" s="27"/>
    </row>
    <row r="205" spans="1:33" x14ac:dyDescent="0.2">
      <c r="B205" s="50" t="str">
        <f t="shared" si="104"/>
        <v/>
      </c>
      <c r="C205" s="46" t="str">
        <f t="shared" si="104"/>
        <v/>
      </c>
      <c r="D205" s="50"/>
      <c r="E205" s="47"/>
      <c r="F205" s="50" t="str">
        <f t="shared" ref="F205:AC205" si="108">IF($AD39=0, "", IF(F$24=0, "", F39-F94))</f>
        <v/>
      </c>
      <c r="G205" s="50" t="str">
        <f t="shared" si="108"/>
        <v/>
      </c>
      <c r="H205" s="50" t="str">
        <f t="shared" si="108"/>
        <v/>
      </c>
      <c r="I205" s="50" t="str">
        <f t="shared" si="108"/>
        <v/>
      </c>
      <c r="J205" s="50" t="str">
        <f t="shared" si="108"/>
        <v/>
      </c>
      <c r="K205" s="50" t="str">
        <f t="shared" si="108"/>
        <v/>
      </c>
      <c r="L205" s="50" t="str">
        <f t="shared" si="108"/>
        <v/>
      </c>
      <c r="M205" s="50" t="str">
        <f t="shared" si="108"/>
        <v/>
      </c>
      <c r="N205" s="50" t="str">
        <f t="shared" si="108"/>
        <v/>
      </c>
      <c r="O205" s="50" t="str">
        <f t="shared" si="108"/>
        <v/>
      </c>
      <c r="P205" s="50" t="str">
        <f t="shared" si="108"/>
        <v/>
      </c>
      <c r="Q205" s="50" t="str">
        <f t="shared" si="108"/>
        <v/>
      </c>
      <c r="R205" s="50" t="str">
        <f t="shared" si="108"/>
        <v/>
      </c>
      <c r="S205" s="50" t="str">
        <f t="shared" si="108"/>
        <v/>
      </c>
      <c r="T205" s="50" t="str">
        <f t="shared" si="108"/>
        <v/>
      </c>
      <c r="U205" s="50" t="str">
        <f t="shared" si="108"/>
        <v/>
      </c>
      <c r="V205" s="50" t="str">
        <f t="shared" si="108"/>
        <v/>
      </c>
      <c r="W205" s="50" t="str">
        <f t="shared" si="108"/>
        <v/>
      </c>
      <c r="X205" s="50" t="str">
        <f t="shared" si="108"/>
        <v/>
      </c>
      <c r="Y205" s="50" t="str">
        <f t="shared" si="108"/>
        <v/>
      </c>
      <c r="Z205" s="50" t="str">
        <f t="shared" si="108"/>
        <v/>
      </c>
      <c r="AA205" s="50" t="str">
        <f t="shared" si="108"/>
        <v/>
      </c>
      <c r="AB205" s="50" t="str">
        <f t="shared" si="108"/>
        <v/>
      </c>
      <c r="AC205" s="50" t="str">
        <f t="shared" si="108"/>
        <v/>
      </c>
      <c r="AD205" s="26"/>
      <c r="AE205" s="27"/>
    </row>
    <row r="206" spans="1:33" x14ac:dyDescent="0.2">
      <c r="B206" s="50" t="str">
        <f t="shared" si="104"/>
        <v/>
      </c>
      <c r="C206" s="46" t="str">
        <f t="shared" si="104"/>
        <v/>
      </c>
      <c r="D206" s="50"/>
      <c r="E206" s="47"/>
      <c r="F206" s="50" t="str">
        <f t="shared" ref="F206:AC206" si="109">IF($AD40=0, "", IF(F$24=0, "", F40-F95))</f>
        <v/>
      </c>
      <c r="G206" s="50" t="str">
        <f t="shared" si="109"/>
        <v/>
      </c>
      <c r="H206" s="50" t="str">
        <f t="shared" si="109"/>
        <v/>
      </c>
      <c r="I206" s="50" t="str">
        <f t="shared" si="109"/>
        <v/>
      </c>
      <c r="J206" s="50" t="str">
        <f t="shared" si="109"/>
        <v/>
      </c>
      <c r="K206" s="50" t="str">
        <f t="shared" si="109"/>
        <v/>
      </c>
      <c r="L206" s="50" t="str">
        <f t="shared" si="109"/>
        <v/>
      </c>
      <c r="M206" s="50" t="str">
        <f t="shared" si="109"/>
        <v/>
      </c>
      <c r="N206" s="50" t="str">
        <f t="shared" si="109"/>
        <v/>
      </c>
      <c r="O206" s="50" t="str">
        <f t="shared" si="109"/>
        <v/>
      </c>
      <c r="P206" s="50" t="str">
        <f t="shared" si="109"/>
        <v/>
      </c>
      <c r="Q206" s="50" t="str">
        <f t="shared" si="109"/>
        <v/>
      </c>
      <c r="R206" s="50" t="str">
        <f t="shared" si="109"/>
        <v/>
      </c>
      <c r="S206" s="50" t="str">
        <f t="shared" si="109"/>
        <v/>
      </c>
      <c r="T206" s="50" t="str">
        <f t="shared" si="109"/>
        <v/>
      </c>
      <c r="U206" s="50" t="str">
        <f t="shared" si="109"/>
        <v/>
      </c>
      <c r="V206" s="50" t="str">
        <f t="shared" si="109"/>
        <v/>
      </c>
      <c r="W206" s="50" t="str">
        <f t="shared" si="109"/>
        <v/>
      </c>
      <c r="X206" s="50" t="str">
        <f t="shared" si="109"/>
        <v/>
      </c>
      <c r="Y206" s="50" t="str">
        <f t="shared" si="109"/>
        <v/>
      </c>
      <c r="Z206" s="50" t="str">
        <f t="shared" si="109"/>
        <v/>
      </c>
      <c r="AA206" s="50" t="str">
        <f t="shared" si="109"/>
        <v/>
      </c>
      <c r="AB206" s="50" t="str">
        <f t="shared" si="109"/>
        <v/>
      </c>
      <c r="AC206" s="50" t="str">
        <f t="shared" si="109"/>
        <v/>
      </c>
      <c r="AD206" s="26"/>
      <c r="AE206" s="27"/>
    </row>
    <row r="207" spans="1:33" x14ac:dyDescent="0.2">
      <c r="B207" s="50" t="str">
        <f t="shared" si="104"/>
        <v/>
      </c>
      <c r="C207" s="46" t="str">
        <f t="shared" si="104"/>
        <v/>
      </c>
      <c r="D207" s="50"/>
      <c r="E207" s="47"/>
      <c r="F207" s="50" t="str">
        <f t="shared" ref="F207:AC207" si="110">IF($AD41=0, "", IF(F$24=0, "", F41-F96))</f>
        <v/>
      </c>
      <c r="G207" s="50" t="str">
        <f t="shared" si="110"/>
        <v/>
      </c>
      <c r="H207" s="50" t="str">
        <f t="shared" si="110"/>
        <v/>
      </c>
      <c r="I207" s="50" t="str">
        <f t="shared" si="110"/>
        <v/>
      </c>
      <c r="J207" s="50" t="str">
        <f t="shared" si="110"/>
        <v/>
      </c>
      <c r="K207" s="50" t="str">
        <f t="shared" si="110"/>
        <v/>
      </c>
      <c r="L207" s="50" t="str">
        <f t="shared" si="110"/>
        <v/>
      </c>
      <c r="M207" s="50" t="str">
        <f t="shared" si="110"/>
        <v/>
      </c>
      <c r="N207" s="50" t="str">
        <f t="shared" si="110"/>
        <v/>
      </c>
      <c r="O207" s="50" t="str">
        <f t="shared" si="110"/>
        <v/>
      </c>
      <c r="P207" s="50" t="str">
        <f t="shared" si="110"/>
        <v/>
      </c>
      <c r="Q207" s="50" t="str">
        <f t="shared" si="110"/>
        <v/>
      </c>
      <c r="R207" s="50" t="str">
        <f t="shared" si="110"/>
        <v/>
      </c>
      <c r="S207" s="50" t="str">
        <f t="shared" si="110"/>
        <v/>
      </c>
      <c r="T207" s="50" t="str">
        <f t="shared" si="110"/>
        <v/>
      </c>
      <c r="U207" s="50" t="str">
        <f t="shared" si="110"/>
        <v/>
      </c>
      <c r="V207" s="50" t="str">
        <f t="shared" si="110"/>
        <v/>
      </c>
      <c r="W207" s="50" t="str">
        <f t="shared" si="110"/>
        <v/>
      </c>
      <c r="X207" s="50" t="str">
        <f t="shared" si="110"/>
        <v/>
      </c>
      <c r="Y207" s="50" t="str">
        <f t="shared" si="110"/>
        <v/>
      </c>
      <c r="Z207" s="50" t="str">
        <f t="shared" si="110"/>
        <v/>
      </c>
      <c r="AA207" s="50" t="str">
        <f t="shared" si="110"/>
        <v/>
      </c>
      <c r="AB207" s="50" t="str">
        <f t="shared" si="110"/>
        <v/>
      </c>
      <c r="AC207" s="50" t="str">
        <f t="shared" si="110"/>
        <v/>
      </c>
      <c r="AD207" s="26"/>
      <c r="AE207" s="27"/>
    </row>
    <row r="208" spans="1:33" x14ac:dyDescent="0.2">
      <c r="B208" s="50" t="str">
        <f t="shared" si="104"/>
        <v/>
      </c>
      <c r="C208" s="46" t="str">
        <f t="shared" si="104"/>
        <v/>
      </c>
      <c r="D208" s="50"/>
      <c r="E208" s="47"/>
      <c r="F208" s="50" t="str">
        <f t="shared" ref="F208:AC208" si="111">IF($AD42=0, "", IF(F$24=0, "", F42-F97))</f>
        <v/>
      </c>
      <c r="G208" s="50" t="str">
        <f t="shared" si="111"/>
        <v/>
      </c>
      <c r="H208" s="50" t="str">
        <f t="shared" si="111"/>
        <v/>
      </c>
      <c r="I208" s="50" t="str">
        <f t="shared" si="111"/>
        <v/>
      </c>
      <c r="J208" s="50" t="str">
        <f t="shared" si="111"/>
        <v/>
      </c>
      <c r="K208" s="50" t="str">
        <f t="shared" si="111"/>
        <v/>
      </c>
      <c r="L208" s="50" t="str">
        <f t="shared" si="111"/>
        <v/>
      </c>
      <c r="M208" s="50" t="str">
        <f t="shared" si="111"/>
        <v/>
      </c>
      <c r="N208" s="50" t="str">
        <f t="shared" si="111"/>
        <v/>
      </c>
      <c r="O208" s="50" t="str">
        <f t="shared" si="111"/>
        <v/>
      </c>
      <c r="P208" s="50" t="str">
        <f t="shared" si="111"/>
        <v/>
      </c>
      <c r="Q208" s="50" t="str">
        <f t="shared" si="111"/>
        <v/>
      </c>
      <c r="R208" s="50" t="str">
        <f t="shared" si="111"/>
        <v/>
      </c>
      <c r="S208" s="50" t="str">
        <f t="shared" si="111"/>
        <v/>
      </c>
      <c r="T208" s="50" t="str">
        <f t="shared" si="111"/>
        <v/>
      </c>
      <c r="U208" s="50" t="str">
        <f t="shared" si="111"/>
        <v/>
      </c>
      <c r="V208" s="50" t="str">
        <f t="shared" si="111"/>
        <v/>
      </c>
      <c r="W208" s="50" t="str">
        <f t="shared" si="111"/>
        <v/>
      </c>
      <c r="X208" s="50" t="str">
        <f t="shared" si="111"/>
        <v/>
      </c>
      <c r="Y208" s="50" t="str">
        <f t="shared" si="111"/>
        <v/>
      </c>
      <c r="Z208" s="50" t="str">
        <f t="shared" si="111"/>
        <v/>
      </c>
      <c r="AA208" s="50" t="str">
        <f t="shared" si="111"/>
        <v/>
      </c>
      <c r="AB208" s="50" t="str">
        <f t="shared" si="111"/>
        <v/>
      </c>
      <c r="AC208" s="50" t="str">
        <f t="shared" si="111"/>
        <v/>
      </c>
      <c r="AD208" s="26"/>
      <c r="AE208" s="27"/>
    </row>
    <row r="209" spans="1:31" x14ac:dyDescent="0.2">
      <c r="B209" s="50" t="str">
        <f t="shared" si="104"/>
        <v/>
      </c>
      <c r="C209" s="46" t="str">
        <f t="shared" si="104"/>
        <v/>
      </c>
      <c r="D209" s="50"/>
      <c r="E209" s="47"/>
      <c r="F209" s="50" t="str">
        <f t="shared" ref="F209:AC209" si="112">IF($AD43=0, "", IF(F$24=0, "", F43-F98))</f>
        <v/>
      </c>
      <c r="G209" s="50" t="str">
        <f t="shared" si="112"/>
        <v/>
      </c>
      <c r="H209" s="50" t="str">
        <f t="shared" si="112"/>
        <v/>
      </c>
      <c r="I209" s="50" t="str">
        <f t="shared" si="112"/>
        <v/>
      </c>
      <c r="J209" s="50" t="str">
        <f t="shared" si="112"/>
        <v/>
      </c>
      <c r="K209" s="50" t="str">
        <f t="shared" si="112"/>
        <v/>
      </c>
      <c r="L209" s="50" t="str">
        <f t="shared" si="112"/>
        <v/>
      </c>
      <c r="M209" s="50" t="str">
        <f t="shared" si="112"/>
        <v/>
      </c>
      <c r="N209" s="50" t="str">
        <f t="shared" si="112"/>
        <v/>
      </c>
      <c r="O209" s="50" t="str">
        <f t="shared" si="112"/>
        <v/>
      </c>
      <c r="P209" s="50" t="str">
        <f t="shared" si="112"/>
        <v/>
      </c>
      <c r="Q209" s="50" t="str">
        <f t="shared" si="112"/>
        <v/>
      </c>
      <c r="R209" s="50" t="str">
        <f t="shared" si="112"/>
        <v/>
      </c>
      <c r="S209" s="50" t="str">
        <f t="shared" si="112"/>
        <v/>
      </c>
      <c r="T209" s="50" t="str">
        <f t="shared" si="112"/>
        <v/>
      </c>
      <c r="U209" s="50" t="str">
        <f t="shared" si="112"/>
        <v/>
      </c>
      <c r="V209" s="50" t="str">
        <f t="shared" si="112"/>
        <v/>
      </c>
      <c r="W209" s="50" t="str">
        <f t="shared" si="112"/>
        <v/>
      </c>
      <c r="X209" s="50" t="str">
        <f t="shared" si="112"/>
        <v/>
      </c>
      <c r="Y209" s="50" t="str">
        <f t="shared" si="112"/>
        <v/>
      </c>
      <c r="Z209" s="50" t="str">
        <f t="shared" si="112"/>
        <v/>
      </c>
      <c r="AA209" s="50" t="str">
        <f t="shared" si="112"/>
        <v/>
      </c>
      <c r="AB209" s="50" t="str">
        <f t="shared" si="112"/>
        <v/>
      </c>
      <c r="AC209" s="50" t="str">
        <f t="shared" si="112"/>
        <v/>
      </c>
      <c r="AD209" s="26"/>
      <c r="AE209" s="27"/>
    </row>
    <row r="210" spans="1:31" x14ac:dyDescent="0.2">
      <c r="B210" s="50" t="str">
        <f t="shared" si="104"/>
        <v/>
      </c>
      <c r="C210" s="46" t="str">
        <f t="shared" si="104"/>
        <v/>
      </c>
      <c r="D210" s="50"/>
      <c r="E210" s="47"/>
      <c r="F210" s="50" t="str">
        <f t="shared" ref="F210:AC210" si="113">IF($AD44=0, "", IF(F$24=0, "", F44-F99))</f>
        <v/>
      </c>
      <c r="G210" s="50" t="str">
        <f t="shared" si="113"/>
        <v/>
      </c>
      <c r="H210" s="50" t="str">
        <f t="shared" si="113"/>
        <v/>
      </c>
      <c r="I210" s="50" t="str">
        <f t="shared" si="113"/>
        <v/>
      </c>
      <c r="J210" s="50" t="str">
        <f t="shared" si="113"/>
        <v/>
      </c>
      <c r="K210" s="50" t="str">
        <f t="shared" si="113"/>
        <v/>
      </c>
      <c r="L210" s="50" t="str">
        <f t="shared" si="113"/>
        <v/>
      </c>
      <c r="M210" s="50" t="str">
        <f t="shared" si="113"/>
        <v/>
      </c>
      <c r="N210" s="50" t="str">
        <f t="shared" si="113"/>
        <v/>
      </c>
      <c r="O210" s="50" t="str">
        <f t="shared" si="113"/>
        <v/>
      </c>
      <c r="P210" s="50" t="str">
        <f t="shared" si="113"/>
        <v/>
      </c>
      <c r="Q210" s="50" t="str">
        <f t="shared" si="113"/>
        <v/>
      </c>
      <c r="R210" s="50" t="str">
        <f t="shared" si="113"/>
        <v/>
      </c>
      <c r="S210" s="50" t="str">
        <f t="shared" si="113"/>
        <v/>
      </c>
      <c r="T210" s="50" t="str">
        <f t="shared" si="113"/>
        <v/>
      </c>
      <c r="U210" s="50" t="str">
        <f t="shared" si="113"/>
        <v/>
      </c>
      <c r="V210" s="50" t="str">
        <f t="shared" si="113"/>
        <v/>
      </c>
      <c r="W210" s="50" t="str">
        <f t="shared" si="113"/>
        <v/>
      </c>
      <c r="X210" s="50" t="str">
        <f t="shared" si="113"/>
        <v/>
      </c>
      <c r="Y210" s="50" t="str">
        <f t="shared" si="113"/>
        <v/>
      </c>
      <c r="Z210" s="50" t="str">
        <f t="shared" si="113"/>
        <v/>
      </c>
      <c r="AA210" s="50" t="str">
        <f t="shared" si="113"/>
        <v/>
      </c>
      <c r="AB210" s="50" t="str">
        <f t="shared" si="113"/>
        <v/>
      </c>
      <c r="AC210" s="50" t="str">
        <f t="shared" si="113"/>
        <v/>
      </c>
      <c r="AD210" s="26"/>
      <c r="AE210" s="27"/>
    </row>
    <row r="211" spans="1:31" x14ac:dyDescent="0.2">
      <c r="B211" s="50" t="str">
        <f t="shared" si="104"/>
        <v/>
      </c>
      <c r="C211" s="46" t="str">
        <f t="shared" si="104"/>
        <v/>
      </c>
      <c r="D211" s="50"/>
      <c r="E211" s="47"/>
      <c r="F211" s="50" t="str">
        <f t="shared" ref="F211:AC211" si="114">IF($AD45=0, "", IF(F$24=0, "", F45-F100))</f>
        <v/>
      </c>
      <c r="G211" s="50" t="str">
        <f t="shared" si="114"/>
        <v/>
      </c>
      <c r="H211" s="50" t="str">
        <f t="shared" si="114"/>
        <v/>
      </c>
      <c r="I211" s="50" t="str">
        <f t="shared" si="114"/>
        <v/>
      </c>
      <c r="J211" s="50" t="str">
        <f t="shared" si="114"/>
        <v/>
      </c>
      <c r="K211" s="50" t="str">
        <f t="shared" si="114"/>
        <v/>
      </c>
      <c r="L211" s="50" t="str">
        <f t="shared" si="114"/>
        <v/>
      </c>
      <c r="M211" s="50" t="str">
        <f t="shared" si="114"/>
        <v/>
      </c>
      <c r="N211" s="50" t="str">
        <f t="shared" si="114"/>
        <v/>
      </c>
      <c r="O211" s="50" t="str">
        <f t="shared" si="114"/>
        <v/>
      </c>
      <c r="P211" s="50" t="str">
        <f t="shared" si="114"/>
        <v/>
      </c>
      <c r="Q211" s="50" t="str">
        <f t="shared" si="114"/>
        <v/>
      </c>
      <c r="R211" s="50" t="str">
        <f t="shared" si="114"/>
        <v/>
      </c>
      <c r="S211" s="50" t="str">
        <f t="shared" si="114"/>
        <v/>
      </c>
      <c r="T211" s="50" t="str">
        <f t="shared" si="114"/>
        <v/>
      </c>
      <c r="U211" s="50" t="str">
        <f t="shared" si="114"/>
        <v/>
      </c>
      <c r="V211" s="50" t="str">
        <f t="shared" si="114"/>
        <v/>
      </c>
      <c r="W211" s="50" t="str">
        <f t="shared" si="114"/>
        <v/>
      </c>
      <c r="X211" s="50" t="str">
        <f t="shared" si="114"/>
        <v/>
      </c>
      <c r="Y211" s="50" t="str">
        <f t="shared" si="114"/>
        <v/>
      </c>
      <c r="Z211" s="50" t="str">
        <f t="shared" si="114"/>
        <v/>
      </c>
      <c r="AA211" s="50" t="str">
        <f t="shared" si="114"/>
        <v/>
      </c>
      <c r="AB211" s="50" t="str">
        <f t="shared" si="114"/>
        <v/>
      </c>
      <c r="AC211" s="50" t="str">
        <f t="shared" si="114"/>
        <v/>
      </c>
      <c r="AD211" s="26"/>
      <c r="AE211" s="27"/>
    </row>
    <row r="212" spans="1:31" x14ac:dyDescent="0.2">
      <c r="B212" s="50" t="str">
        <f t="shared" si="104"/>
        <v/>
      </c>
      <c r="C212" s="46" t="str">
        <f t="shared" si="104"/>
        <v/>
      </c>
      <c r="D212" s="50"/>
      <c r="E212" s="47"/>
      <c r="F212" s="50" t="str">
        <f t="shared" ref="F212:AC212" si="115">IF($AD46=0, "", IF(F$24=0, "", F46-F101))</f>
        <v/>
      </c>
      <c r="G212" s="50" t="str">
        <f t="shared" si="115"/>
        <v/>
      </c>
      <c r="H212" s="50" t="str">
        <f t="shared" si="115"/>
        <v/>
      </c>
      <c r="I212" s="50" t="str">
        <f t="shared" si="115"/>
        <v/>
      </c>
      <c r="J212" s="50" t="str">
        <f t="shared" si="115"/>
        <v/>
      </c>
      <c r="K212" s="50" t="str">
        <f t="shared" si="115"/>
        <v/>
      </c>
      <c r="L212" s="50" t="str">
        <f t="shared" si="115"/>
        <v/>
      </c>
      <c r="M212" s="50" t="str">
        <f t="shared" si="115"/>
        <v/>
      </c>
      <c r="N212" s="50" t="str">
        <f t="shared" si="115"/>
        <v/>
      </c>
      <c r="O212" s="50" t="str">
        <f t="shared" si="115"/>
        <v/>
      </c>
      <c r="P212" s="50" t="str">
        <f t="shared" si="115"/>
        <v/>
      </c>
      <c r="Q212" s="50" t="str">
        <f t="shared" si="115"/>
        <v/>
      </c>
      <c r="R212" s="50" t="str">
        <f t="shared" si="115"/>
        <v/>
      </c>
      <c r="S212" s="50" t="str">
        <f t="shared" si="115"/>
        <v/>
      </c>
      <c r="T212" s="50" t="str">
        <f t="shared" si="115"/>
        <v/>
      </c>
      <c r="U212" s="50" t="str">
        <f t="shared" si="115"/>
        <v/>
      </c>
      <c r="V212" s="50" t="str">
        <f t="shared" si="115"/>
        <v/>
      </c>
      <c r="W212" s="50" t="str">
        <f t="shared" si="115"/>
        <v/>
      </c>
      <c r="X212" s="50" t="str">
        <f t="shared" si="115"/>
        <v/>
      </c>
      <c r="Y212" s="50" t="str">
        <f t="shared" si="115"/>
        <v/>
      </c>
      <c r="Z212" s="50" t="str">
        <f t="shared" si="115"/>
        <v/>
      </c>
      <c r="AA212" s="50" t="str">
        <f t="shared" si="115"/>
        <v/>
      </c>
      <c r="AB212" s="50" t="str">
        <f t="shared" si="115"/>
        <v/>
      </c>
      <c r="AC212" s="50" t="str">
        <f t="shared" si="115"/>
        <v/>
      </c>
      <c r="AD212" s="26"/>
      <c r="AE212" s="27"/>
    </row>
    <row r="213" spans="1:31" x14ac:dyDescent="0.2">
      <c r="A213" s="23"/>
      <c r="B213" s="50" t="str">
        <f t="shared" si="104"/>
        <v/>
      </c>
      <c r="C213" s="46" t="str">
        <f t="shared" si="104"/>
        <v/>
      </c>
      <c r="D213" s="50"/>
      <c r="E213" s="47"/>
      <c r="F213" s="50" t="str">
        <f t="shared" ref="F213:AC213" si="116">IF($AD47=0, "", IF(F$24=0, "", F47-F102))</f>
        <v/>
      </c>
      <c r="G213" s="50" t="str">
        <f t="shared" si="116"/>
        <v/>
      </c>
      <c r="H213" s="50" t="str">
        <f t="shared" si="116"/>
        <v/>
      </c>
      <c r="I213" s="50" t="str">
        <f t="shared" si="116"/>
        <v/>
      </c>
      <c r="J213" s="50" t="str">
        <f t="shared" si="116"/>
        <v/>
      </c>
      <c r="K213" s="50" t="str">
        <f t="shared" si="116"/>
        <v/>
      </c>
      <c r="L213" s="50" t="str">
        <f t="shared" si="116"/>
        <v/>
      </c>
      <c r="M213" s="50" t="str">
        <f t="shared" si="116"/>
        <v/>
      </c>
      <c r="N213" s="50" t="str">
        <f t="shared" si="116"/>
        <v/>
      </c>
      <c r="O213" s="50" t="str">
        <f t="shared" si="116"/>
        <v/>
      </c>
      <c r="P213" s="50" t="str">
        <f t="shared" si="116"/>
        <v/>
      </c>
      <c r="Q213" s="50" t="str">
        <f t="shared" si="116"/>
        <v/>
      </c>
      <c r="R213" s="50" t="str">
        <f t="shared" si="116"/>
        <v/>
      </c>
      <c r="S213" s="50" t="str">
        <f t="shared" si="116"/>
        <v/>
      </c>
      <c r="T213" s="50" t="str">
        <f t="shared" si="116"/>
        <v/>
      </c>
      <c r="U213" s="50" t="str">
        <f t="shared" si="116"/>
        <v/>
      </c>
      <c r="V213" s="50" t="str">
        <f t="shared" si="116"/>
        <v/>
      </c>
      <c r="W213" s="50" t="str">
        <f t="shared" si="116"/>
        <v/>
      </c>
      <c r="X213" s="50" t="str">
        <f t="shared" si="116"/>
        <v/>
      </c>
      <c r="Y213" s="50" t="str">
        <f t="shared" si="116"/>
        <v/>
      </c>
      <c r="Z213" s="50" t="str">
        <f t="shared" si="116"/>
        <v/>
      </c>
      <c r="AA213" s="50" t="str">
        <f t="shared" si="116"/>
        <v/>
      </c>
      <c r="AB213" s="50" t="str">
        <f t="shared" si="116"/>
        <v/>
      </c>
      <c r="AC213" s="50" t="str">
        <f t="shared" si="116"/>
        <v/>
      </c>
      <c r="AD213" s="26"/>
      <c r="AE213" s="27"/>
    </row>
    <row r="214" spans="1:31" x14ac:dyDescent="0.2">
      <c r="A214" s="23"/>
      <c r="B214" s="50" t="str">
        <f t="shared" si="104"/>
        <v/>
      </c>
      <c r="C214" s="46" t="str">
        <f t="shared" si="104"/>
        <v/>
      </c>
      <c r="D214" s="50"/>
      <c r="E214" s="47"/>
      <c r="F214" s="50" t="str">
        <f t="shared" ref="F214:AC214" si="117">IF($AD48=0, "", IF(F$24=0, "", F48-F103))</f>
        <v/>
      </c>
      <c r="G214" s="50" t="str">
        <f t="shared" si="117"/>
        <v/>
      </c>
      <c r="H214" s="50" t="str">
        <f t="shared" si="117"/>
        <v/>
      </c>
      <c r="I214" s="50" t="str">
        <f t="shared" si="117"/>
        <v/>
      </c>
      <c r="J214" s="50" t="str">
        <f t="shared" si="117"/>
        <v/>
      </c>
      <c r="K214" s="50" t="str">
        <f t="shared" si="117"/>
        <v/>
      </c>
      <c r="L214" s="50" t="str">
        <f t="shared" si="117"/>
        <v/>
      </c>
      <c r="M214" s="50" t="str">
        <f t="shared" si="117"/>
        <v/>
      </c>
      <c r="N214" s="50" t="str">
        <f t="shared" si="117"/>
        <v/>
      </c>
      <c r="O214" s="50" t="str">
        <f t="shared" si="117"/>
        <v/>
      </c>
      <c r="P214" s="50" t="str">
        <f t="shared" si="117"/>
        <v/>
      </c>
      <c r="Q214" s="50" t="str">
        <f t="shared" si="117"/>
        <v/>
      </c>
      <c r="R214" s="50" t="str">
        <f t="shared" si="117"/>
        <v/>
      </c>
      <c r="S214" s="50" t="str">
        <f t="shared" si="117"/>
        <v/>
      </c>
      <c r="T214" s="50" t="str">
        <f t="shared" si="117"/>
        <v/>
      </c>
      <c r="U214" s="50" t="str">
        <f t="shared" si="117"/>
        <v/>
      </c>
      <c r="V214" s="50" t="str">
        <f t="shared" si="117"/>
        <v/>
      </c>
      <c r="W214" s="50" t="str">
        <f t="shared" si="117"/>
        <v/>
      </c>
      <c r="X214" s="50" t="str">
        <f t="shared" si="117"/>
        <v/>
      </c>
      <c r="Y214" s="50" t="str">
        <f t="shared" si="117"/>
        <v/>
      </c>
      <c r="Z214" s="50" t="str">
        <f t="shared" si="117"/>
        <v/>
      </c>
      <c r="AA214" s="50" t="str">
        <f t="shared" si="117"/>
        <v/>
      </c>
      <c r="AB214" s="50" t="str">
        <f t="shared" si="117"/>
        <v/>
      </c>
      <c r="AC214" s="50" t="str">
        <f t="shared" si="117"/>
        <v/>
      </c>
      <c r="AD214" s="26"/>
      <c r="AE214" s="27"/>
    </row>
    <row r="215" spans="1:31" x14ac:dyDescent="0.2">
      <c r="A215" s="23"/>
      <c r="B215" s="50" t="str">
        <f t="shared" si="104"/>
        <v/>
      </c>
      <c r="C215" s="46" t="str">
        <f t="shared" si="104"/>
        <v/>
      </c>
      <c r="D215" s="50"/>
      <c r="E215" s="47"/>
      <c r="F215" s="50" t="str">
        <f t="shared" ref="F215:AC215" si="118">IF($AD49=0, "", IF(F$24=0, "", F49-F104))</f>
        <v/>
      </c>
      <c r="G215" s="50" t="str">
        <f t="shared" si="118"/>
        <v/>
      </c>
      <c r="H215" s="50" t="str">
        <f t="shared" si="118"/>
        <v/>
      </c>
      <c r="I215" s="50" t="str">
        <f t="shared" si="118"/>
        <v/>
      </c>
      <c r="J215" s="50" t="str">
        <f t="shared" si="118"/>
        <v/>
      </c>
      <c r="K215" s="50" t="str">
        <f t="shared" si="118"/>
        <v/>
      </c>
      <c r="L215" s="50" t="str">
        <f t="shared" si="118"/>
        <v/>
      </c>
      <c r="M215" s="50" t="str">
        <f t="shared" si="118"/>
        <v/>
      </c>
      <c r="N215" s="50" t="str">
        <f t="shared" si="118"/>
        <v/>
      </c>
      <c r="O215" s="50" t="str">
        <f t="shared" si="118"/>
        <v/>
      </c>
      <c r="P215" s="50" t="str">
        <f t="shared" si="118"/>
        <v/>
      </c>
      <c r="Q215" s="50" t="str">
        <f t="shared" si="118"/>
        <v/>
      </c>
      <c r="R215" s="50" t="str">
        <f t="shared" si="118"/>
        <v/>
      </c>
      <c r="S215" s="50" t="str">
        <f t="shared" si="118"/>
        <v/>
      </c>
      <c r="T215" s="50" t="str">
        <f t="shared" si="118"/>
        <v/>
      </c>
      <c r="U215" s="50" t="str">
        <f t="shared" si="118"/>
        <v/>
      </c>
      <c r="V215" s="50" t="str">
        <f t="shared" si="118"/>
        <v/>
      </c>
      <c r="W215" s="50" t="str">
        <f t="shared" si="118"/>
        <v/>
      </c>
      <c r="X215" s="50" t="str">
        <f t="shared" si="118"/>
        <v/>
      </c>
      <c r="Y215" s="50" t="str">
        <f t="shared" si="118"/>
        <v/>
      </c>
      <c r="Z215" s="50" t="str">
        <f t="shared" si="118"/>
        <v/>
      </c>
      <c r="AA215" s="50" t="str">
        <f t="shared" si="118"/>
        <v/>
      </c>
      <c r="AB215" s="50" t="str">
        <f t="shared" si="118"/>
        <v/>
      </c>
      <c r="AC215" s="50" t="str">
        <f t="shared" si="118"/>
        <v/>
      </c>
      <c r="AD215" s="26"/>
      <c r="AE215" s="27"/>
    </row>
    <row r="216" spans="1:31" x14ac:dyDescent="0.2">
      <c r="A216" s="23"/>
      <c r="B216" s="50" t="str">
        <f t="shared" si="104"/>
        <v/>
      </c>
      <c r="C216" s="46" t="str">
        <f t="shared" si="104"/>
        <v/>
      </c>
      <c r="D216" s="50"/>
      <c r="E216" s="47"/>
      <c r="F216" s="50" t="str">
        <f t="shared" ref="F216:AC216" si="119">IF($AD50=0, "", IF(F$24=0, "", F50-F105))</f>
        <v/>
      </c>
      <c r="G216" s="50" t="str">
        <f t="shared" si="119"/>
        <v/>
      </c>
      <c r="H216" s="50" t="str">
        <f t="shared" si="119"/>
        <v/>
      </c>
      <c r="I216" s="50" t="str">
        <f t="shared" si="119"/>
        <v/>
      </c>
      <c r="J216" s="50" t="str">
        <f t="shared" si="119"/>
        <v/>
      </c>
      <c r="K216" s="50" t="str">
        <f t="shared" si="119"/>
        <v/>
      </c>
      <c r="L216" s="50" t="str">
        <f t="shared" si="119"/>
        <v/>
      </c>
      <c r="M216" s="50" t="str">
        <f t="shared" si="119"/>
        <v/>
      </c>
      <c r="N216" s="50" t="str">
        <f t="shared" si="119"/>
        <v/>
      </c>
      <c r="O216" s="50" t="str">
        <f t="shared" si="119"/>
        <v/>
      </c>
      <c r="P216" s="50" t="str">
        <f t="shared" si="119"/>
        <v/>
      </c>
      <c r="Q216" s="50" t="str">
        <f t="shared" si="119"/>
        <v/>
      </c>
      <c r="R216" s="50" t="str">
        <f t="shared" si="119"/>
        <v/>
      </c>
      <c r="S216" s="50" t="str">
        <f t="shared" si="119"/>
        <v/>
      </c>
      <c r="T216" s="50" t="str">
        <f t="shared" si="119"/>
        <v/>
      </c>
      <c r="U216" s="50" t="str">
        <f t="shared" si="119"/>
        <v/>
      </c>
      <c r="V216" s="50" t="str">
        <f t="shared" si="119"/>
        <v/>
      </c>
      <c r="W216" s="50" t="str">
        <f t="shared" si="119"/>
        <v/>
      </c>
      <c r="X216" s="50" t="str">
        <f t="shared" si="119"/>
        <v/>
      </c>
      <c r="Y216" s="50" t="str">
        <f t="shared" si="119"/>
        <v/>
      </c>
      <c r="Z216" s="50" t="str">
        <f t="shared" si="119"/>
        <v/>
      </c>
      <c r="AA216" s="50" t="str">
        <f t="shared" si="119"/>
        <v/>
      </c>
      <c r="AB216" s="50" t="str">
        <f t="shared" si="119"/>
        <v/>
      </c>
      <c r="AC216" s="50" t="str">
        <f t="shared" si="119"/>
        <v/>
      </c>
      <c r="AD216" s="26"/>
      <c r="AE216" s="27"/>
    </row>
    <row r="217" spans="1:31" x14ac:dyDescent="0.2">
      <c r="A217" s="23"/>
      <c r="B217" s="50" t="str">
        <f t="shared" si="104"/>
        <v/>
      </c>
      <c r="C217" s="46" t="str">
        <f t="shared" si="104"/>
        <v/>
      </c>
      <c r="D217" s="50"/>
      <c r="E217" s="47"/>
      <c r="F217" s="50" t="str">
        <f t="shared" ref="F217:AC217" si="120">IF($AD51=0, "", IF(F$24=0, "", F51-F106))</f>
        <v/>
      </c>
      <c r="G217" s="50" t="str">
        <f t="shared" si="120"/>
        <v/>
      </c>
      <c r="H217" s="50" t="str">
        <f t="shared" si="120"/>
        <v/>
      </c>
      <c r="I217" s="50" t="str">
        <f t="shared" si="120"/>
        <v/>
      </c>
      <c r="J217" s="50" t="str">
        <f t="shared" si="120"/>
        <v/>
      </c>
      <c r="K217" s="50" t="str">
        <f t="shared" si="120"/>
        <v/>
      </c>
      <c r="L217" s="50" t="str">
        <f t="shared" si="120"/>
        <v/>
      </c>
      <c r="M217" s="50" t="str">
        <f t="shared" si="120"/>
        <v/>
      </c>
      <c r="N217" s="50" t="str">
        <f t="shared" si="120"/>
        <v/>
      </c>
      <c r="O217" s="50" t="str">
        <f t="shared" si="120"/>
        <v/>
      </c>
      <c r="P217" s="50" t="str">
        <f t="shared" si="120"/>
        <v/>
      </c>
      <c r="Q217" s="50" t="str">
        <f t="shared" si="120"/>
        <v/>
      </c>
      <c r="R217" s="50" t="str">
        <f t="shared" si="120"/>
        <v/>
      </c>
      <c r="S217" s="50" t="str">
        <f t="shared" si="120"/>
        <v/>
      </c>
      <c r="T217" s="50" t="str">
        <f t="shared" si="120"/>
        <v/>
      </c>
      <c r="U217" s="50" t="str">
        <f t="shared" si="120"/>
        <v/>
      </c>
      <c r="V217" s="50" t="str">
        <f t="shared" si="120"/>
        <v/>
      </c>
      <c r="W217" s="50" t="str">
        <f t="shared" si="120"/>
        <v/>
      </c>
      <c r="X217" s="50" t="str">
        <f t="shared" si="120"/>
        <v/>
      </c>
      <c r="Y217" s="50" t="str">
        <f t="shared" si="120"/>
        <v/>
      </c>
      <c r="Z217" s="50" t="str">
        <f t="shared" si="120"/>
        <v/>
      </c>
      <c r="AA217" s="50" t="str">
        <f t="shared" si="120"/>
        <v/>
      </c>
      <c r="AB217" s="50" t="str">
        <f t="shared" si="120"/>
        <v/>
      </c>
      <c r="AC217" s="50" t="str">
        <f t="shared" si="120"/>
        <v/>
      </c>
      <c r="AD217" s="26"/>
      <c r="AE217" s="27"/>
    </row>
    <row r="218" spans="1:31" x14ac:dyDescent="0.2">
      <c r="A218" s="23"/>
      <c r="B218" s="50" t="str">
        <f t="shared" si="104"/>
        <v/>
      </c>
      <c r="C218" s="46" t="str">
        <f t="shared" si="104"/>
        <v/>
      </c>
      <c r="D218" s="50"/>
      <c r="E218" s="47"/>
      <c r="F218" s="50" t="str">
        <f t="shared" ref="F218:AC218" si="121">IF($AD52=0, "", IF(F$24=0, "", F52-F107))</f>
        <v/>
      </c>
      <c r="G218" s="50" t="str">
        <f t="shared" si="121"/>
        <v/>
      </c>
      <c r="H218" s="50" t="str">
        <f t="shared" si="121"/>
        <v/>
      </c>
      <c r="I218" s="50" t="str">
        <f t="shared" si="121"/>
        <v/>
      </c>
      <c r="J218" s="50" t="str">
        <f t="shared" si="121"/>
        <v/>
      </c>
      <c r="K218" s="50" t="str">
        <f t="shared" si="121"/>
        <v/>
      </c>
      <c r="L218" s="50" t="str">
        <f t="shared" si="121"/>
        <v/>
      </c>
      <c r="M218" s="50" t="str">
        <f t="shared" si="121"/>
        <v/>
      </c>
      <c r="N218" s="50" t="str">
        <f t="shared" si="121"/>
        <v/>
      </c>
      <c r="O218" s="50" t="str">
        <f t="shared" si="121"/>
        <v/>
      </c>
      <c r="P218" s="50" t="str">
        <f t="shared" si="121"/>
        <v/>
      </c>
      <c r="Q218" s="50" t="str">
        <f t="shared" si="121"/>
        <v/>
      </c>
      <c r="R218" s="50" t="str">
        <f t="shared" si="121"/>
        <v/>
      </c>
      <c r="S218" s="50" t="str">
        <f t="shared" si="121"/>
        <v/>
      </c>
      <c r="T218" s="50" t="str">
        <f t="shared" si="121"/>
        <v/>
      </c>
      <c r="U218" s="50" t="str">
        <f t="shared" si="121"/>
        <v/>
      </c>
      <c r="V218" s="50" t="str">
        <f t="shared" si="121"/>
        <v/>
      </c>
      <c r="W218" s="50" t="str">
        <f t="shared" si="121"/>
        <v/>
      </c>
      <c r="X218" s="50" t="str">
        <f t="shared" si="121"/>
        <v/>
      </c>
      <c r="Y218" s="50" t="str">
        <f t="shared" si="121"/>
        <v/>
      </c>
      <c r="Z218" s="50" t="str">
        <f t="shared" si="121"/>
        <v/>
      </c>
      <c r="AA218" s="50" t="str">
        <f t="shared" si="121"/>
        <v/>
      </c>
      <c r="AB218" s="50" t="str">
        <f t="shared" si="121"/>
        <v/>
      </c>
      <c r="AC218" s="50" t="str">
        <f t="shared" si="121"/>
        <v/>
      </c>
      <c r="AD218" s="26"/>
      <c r="AE218" s="27"/>
    </row>
    <row r="219" spans="1:31" x14ac:dyDescent="0.2">
      <c r="A219" s="23"/>
      <c r="B219" s="50" t="str">
        <f t="shared" si="104"/>
        <v/>
      </c>
      <c r="C219" s="46" t="str">
        <f t="shared" si="104"/>
        <v/>
      </c>
      <c r="D219" s="50"/>
      <c r="E219" s="47"/>
      <c r="F219" s="50" t="str">
        <f t="shared" ref="F219:AC219" si="122">IF($AD53=0, "", IF(F$24=0, "", F53-F108))</f>
        <v/>
      </c>
      <c r="G219" s="50" t="str">
        <f t="shared" si="122"/>
        <v/>
      </c>
      <c r="H219" s="50" t="str">
        <f t="shared" si="122"/>
        <v/>
      </c>
      <c r="I219" s="50" t="str">
        <f t="shared" si="122"/>
        <v/>
      </c>
      <c r="J219" s="50" t="str">
        <f t="shared" si="122"/>
        <v/>
      </c>
      <c r="K219" s="50" t="str">
        <f t="shared" si="122"/>
        <v/>
      </c>
      <c r="L219" s="50" t="str">
        <f t="shared" si="122"/>
        <v/>
      </c>
      <c r="M219" s="50" t="str">
        <f t="shared" si="122"/>
        <v/>
      </c>
      <c r="N219" s="50" t="str">
        <f t="shared" si="122"/>
        <v/>
      </c>
      <c r="O219" s="50" t="str">
        <f t="shared" si="122"/>
        <v/>
      </c>
      <c r="P219" s="50" t="str">
        <f t="shared" si="122"/>
        <v/>
      </c>
      <c r="Q219" s="50" t="str">
        <f t="shared" si="122"/>
        <v/>
      </c>
      <c r="R219" s="50" t="str">
        <f t="shared" si="122"/>
        <v/>
      </c>
      <c r="S219" s="50" t="str">
        <f t="shared" si="122"/>
        <v/>
      </c>
      <c r="T219" s="50" t="str">
        <f t="shared" si="122"/>
        <v/>
      </c>
      <c r="U219" s="50" t="str">
        <f t="shared" si="122"/>
        <v/>
      </c>
      <c r="V219" s="50" t="str">
        <f t="shared" si="122"/>
        <v/>
      </c>
      <c r="W219" s="50" t="str">
        <f t="shared" si="122"/>
        <v/>
      </c>
      <c r="X219" s="50" t="str">
        <f t="shared" si="122"/>
        <v/>
      </c>
      <c r="Y219" s="50" t="str">
        <f t="shared" si="122"/>
        <v/>
      </c>
      <c r="Z219" s="50" t="str">
        <f t="shared" si="122"/>
        <v/>
      </c>
      <c r="AA219" s="50" t="str">
        <f t="shared" si="122"/>
        <v/>
      </c>
      <c r="AB219" s="50" t="str">
        <f t="shared" si="122"/>
        <v/>
      </c>
      <c r="AC219" s="50" t="str">
        <f t="shared" si="122"/>
        <v/>
      </c>
      <c r="AD219" s="26"/>
      <c r="AE219" s="27"/>
    </row>
    <row r="220" spans="1:31" x14ac:dyDescent="0.2">
      <c r="A220" s="23"/>
      <c r="B220" s="50" t="str">
        <f t="shared" si="104"/>
        <v/>
      </c>
      <c r="C220" s="46" t="str">
        <f t="shared" si="104"/>
        <v/>
      </c>
      <c r="D220" s="50"/>
      <c r="E220" s="47"/>
      <c r="F220" s="50" t="str">
        <f t="shared" ref="F220:AC220" si="123">IF($AD54=0, "", IF(F$24=0, "", F54-F109))</f>
        <v/>
      </c>
      <c r="G220" s="50" t="str">
        <f t="shared" si="123"/>
        <v/>
      </c>
      <c r="H220" s="50" t="str">
        <f t="shared" si="123"/>
        <v/>
      </c>
      <c r="I220" s="50" t="str">
        <f t="shared" si="123"/>
        <v/>
      </c>
      <c r="J220" s="50" t="str">
        <f t="shared" si="123"/>
        <v/>
      </c>
      <c r="K220" s="50" t="str">
        <f t="shared" si="123"/>
        <v/>
      </c>
      <c r="L220" s="50" t="str">
        <f t="shared" si="123"/>
        <v/>
      </c>
      <c r="M220" s="50" t="str">
        <f t="shared" si="123"/>
        <v/>
      </c>
      <c r="N220" s="50" t="str">
        <f t="shared" si="123"/>
        <v/>
      </c>
      <c r="O220" s="50" t="str">
        <f t="shared" si="123"/>
        <v/>
      </c>
      <c r="P220" s="50" t="str">
        <f t="shared" si="123"/>
        <v/>
      </c>
      <c r="Q220" s="50" t="str">
        <f t="shared" si="123"/>
        <v/>
      </c>
      <c r="R220" s="50" t="str">
        <f t="shared" si="123"/>
        <v/>
      </c>
      <c r="S220" s="50" t="str">
        <f t="shared" si="123"/>
        <v/>
      </c>
      <c r="T220" s="50" t="str">
        <f t="shared" si="123"/>
        <v/>
      </c>
      <c r="U220" s="50" t="str">
        <f t="shared" si="123"/>
        <v/>
      </c>
      <c r="V220" s="50" t="str">
        <f t="shared" si="123"/>
        <v/>
      </c>
      <c r="W220" s="50" t="str">
        <f t="shared" si="123"/>
        <v/>
      </c>
      <c r="X220" s="50" t="str">
        <f t="shared" si="123"/>
        <v/>
      </c>
      <c r="Y220" s="50" t="str">
        <f t="shared" si="123"/>
        <v/>
      </c>
      <c r="Z220" s="50" t="str">
        <f t="shared" si="123"/>
        <v/>
      </c>
      <c r="AA220" s="50" t="str">
        <f t="shared" si="123"/>
        <v/>
      </c>
      <c r="AB220" s="50" t="str">
        <f t="shared" si="123"/>
        <v/>
      </c>
      <c r="AC220" s="50" t="str">
        <f t="shared" si="123"/>
        <v/>
      </c>
      <c r="AD220" s="26"/>
      <c r="AE220" s="27"/>
    </row>
    <row r="221" spans="1:31" x14ac:dyDescent="0.2">
      <c r="A221" s="23"/>
      <c r="B221" s="50" t="str">
        <f t="shared" si="104"/>
        <v/>
      </c>
      <c r="C221" s="46" t="str">
        <f t="shared" si="104"/>
        <v/>
      </c>
      <c r="D221" s="50"/>
      <c r="E221" s="47"/>
      <c r="F221" s="50" t="str">
        <f t="shared" ref="F221:AC221" si="124">IF($AD55=0, "", IF(F$24=0, "", F55-F110))</f>
        <v/>
      </c>
      <c r="G221" s="50" t="str">
        <f t="shared" si="124"/>
        <v/>
      </c>
      <c r="H221" s="50" t="str">
        <f t="shared" si="124"/>
        <v/>
      </c>
      <c r="I221" s="50" t="str">
        <f t="shared" si="124"/>
        <v/>
      </c>
      <c r="J221" s="50" t="str">
        <f t="shared" si="124"/>
        <v/>
      </c>
      <c r="K221" s="50" t="str">
        <f t="shared" si="124"/>
        <v/>
      </c>
      <c r="L221" s="50" t="str">
        <f t="shared" si="124"/>
        <v/>
      </c>
      <c r="M221" s="50" t="str">
        <f t="shared" si="124"/>
        <v/>
      </c>
      <c r="N221" s="50" t="str">
        <f t="shared" si="124"/>
        <v/>
      </c>
      <c r="O221" s="50" t="str">
        <f t="shared" si="124"/>
        <v/>
      </c>
      <c r="P221" s="50" t="str">
        <f t="shared" si="124"/>
        <v/>
      </c>
      <c r="Q221" s="50" t="str">
        <f t="shared" si="124"/>
        <v/>
      </c>
      <c r="R221" s="50" t="str">
        <f t="shared" si="124"/>
        <v/>
      </c>
      <c r="S221" s="50" t="str">
        <f t="shared" si="124"/>
        <v/>
      </c>
      <c r="T221" s="50" t="str">
        <f t="shared" si="124"/>
        <v/>
      </c>
      <c r="U221" s="50" t="str">
        <f t="shared" si="124"/>
        <v/>
      </c>
      <c r="V221" s="50" t="str">
        <f t="shared" si="124"/>
        <v/>
      </c>
      <c r="W221" s="50" t="str">
        <f t="shared" si="124"/>
        <v/>
      </c>
      <c r="X221" s="50" t="str">
        <f t="shared" si="124"/>
        <v/>
      </c>
      <c r="Y221" s="50" t="str">
        <f t="shared" si="124"/>
        <v/>
      </c>
      <c r="Z221" s="50" t="str">
        <f t="shared" si="124"/>
        <v/>
      </c>
      <c r="AA221" s="50" t="str">
        <f t="shared" si="124"/>
        <v/>
      </c>
      <c r="AB221" s="50" t="str">
        <f t="shared" si="124"/>
        <v/>
      </c>
      <c r="AC221" s="50" t="str">
        <f t="shared" si="124"/>
        <v/>
      </c>
      <c r="AD221" s="26"/>
      <c r="AE221" s="27"/>
    </row>
    <row r="222" spans="1:31" x14ac:dyDescent="0.2">
      <c r="A222" s="23"/>
      <c r="B222" s="50" t="str">
        <f t="shared" si="104"/>
        <v/>
      </c>
      <c r="C222" s="46" t="str">
        <f t="shared" si="104"/>
        <v/>
      </c>
      <c r="D222" s="50"/>
      <c r="E222" s="47"/>
      <c r="F222" s="50" t="str">
        <f t="shared" ref="F222:AC222" si="125">IF($AD56=0, "", IF(F$24=0, "", F56-F111))</f>
        <v/>
      </c>
      <c r="G222" s="50" t="str">
        <f t="shared" si="125"/>
        <v/>
      </c>
      <c r="H222" s="50" t="str">
        <f t="shared" si="125"/>
        <v/>
      </c>
      <c r="I222" s="50" t="str">
        <f t="shared" si="125"/>
        <v/>
      </c>
      <c r="J222" s="50" t="str">
        <f t="shared" si="125"/>
        <v/>
      </c>
      <c r="K222" s="50" t="str">
        <f t="shared" si="125"/>
        <v/>
      </c>
      <c r="L222" s="50" t="str">
        <f t="shared" si="125"/>
        <v/>
      </c>
      <c r="M222" s="50" t="str">
        <f t="shared" si="125"/>
        <v/>
      </c>
      <c r="N222" s="50" t="str">
        <f t="shared" si="125"/>
        <v/>
      </c>
      <c r="O222" s="50" t="str">
        <f t="shared" si="125"/>
        <v/>
      </c>
      <c r="P222" s="50" t="str">
        <f t="shared" si="125"/>
        <v/>
      </c>
      <c r="Q222" s="50" t="str">
        <f t="shared" si="125"/>
        <v/>
      </c>
      <c r="R222" s="50" t="str">
        <f t="shared" si="125"/>
        <v/>
      </c>
      <c r="S222" s="50" t="str">
        <f t="shared" si="125"/>
        <v/>
      </c>
      <c r="T222" s="50" t="str">
        <f t="shared" si="125"/>
        <v/>
      </c>
      <c r="U222" s="50" t="str">
        <f t="shared" si="125"/>
        <v/>
      </c>
      <c r="V222" s="50" t="str">
        <f t="shared" si="125"/>
        <v/>
      </c>
      <c r="W222" s="50" t="str">
        <f t="shared" si="125"/>
        <v/>
      </c>
      <c r="X222" s="50" t="str">
        <f t="shared" si="125"/>
        <v/>
      </c>
      <c r="Y222" s="50" t="str">
        <f t="shared" si="125"/>
        <v/>
      </c>
      <c r="Z222" s="50" t="str">
        <f t="shared" si="125"/>
        <v/>
      </c>
      <c r="AA222" s="50" t="str">
        <f t="shared" si="125"/>
        <v/>
      </c>
      <c r="AB222" s="50" t="str">
        <f t="shared" si="125"/>
        <v/>
      </c>
      <c r="AC222" s="50" t="str">
        <f t="shared" si="125"/>
        <v/>
      </c>
      <c r="AD222" s="26"/>
      <c r="AE222" s="27"/>
    </row>
    <row r="223" spans="1:31" x14ac:dyDescent="0.2">
      <c r="A223" s="23"/>
      <c r="B223" s="50" t="str">
        <f t="shared" si="104"/>
        <v/>
      </c>
      <c r="C223" s="46" t="str">
        <f t="shared" si="104"/>
        <v/>
      </c>
      <c r="D223" s="50"/>
      <c r="E223" s="47"/>
      <c r="F223" s="50" t="str">
        <f t="shared" ref="F223:AC223" si="126">IF($AD57=0, "", IF(F$24=0, "", F57-F112))</f>
        <v/>
      </c>
      <c r="G223" s="50" t="str">
        <f t="shared" si="126"/>
        <v/>
      </c>
      <c r="H223" s="50" t="str">
        <f t="shared" si="126"/>
        <v/>
      </c>
      <c r="I223" s="50" t="str">
        <f t="shared" si="126"/>
        <v/>
      </c>
      <c r="J223" s="50" t="str">
        <f t="shared" si="126"/>
        <v/>
      </c>
      <c r="K223" s="50" t="str">
        <f t="shared" si="126"/>
        <v/>
      </c>
      <c r="L223" s="50" t="str">
        <f t="shared" si="126"/>
        <v/>
      </c>
      <c r="M223" s="50" t="str">
        <f t="shared" si="126"/>
        <v/>
      </c>
      <c r="N223" s="50" t="str">
        <f t="shared" si="126"/>
        <v/>
      </c>
      <c r="O223" s="50" t="str">
        <f t="shared" si="126"/>
        <v/>
      </c>
      <c r="P223" s="50" t="str">
        <f t="shared" si="126"/>
        <v/>
      </c>
      <c r="Q223" s="50" t="str">
        <f t="shared" si="126"/>
        <v/>
      </c>
      <c r="R223" s="50" t="str">
        <f t="shared" si="126"/>
        <v/>
      </c>
      <c r="S223" s="50" t="str">
        <f t="shared" si="126"/>
        <v/>
      </c>
      <c r="T223" s="50" t="str">
        <f t="shared" si="126"/>
        <v/>
      </c>
      <c r="U223" s="50" t="str">
        <f t="shared" si="126"/>
        <v/>
      </c>
      <c r="V223" s="50" t="str">
        <f t="shared" si="126"/>
        <v/>
      </c>
      <c r="W223" s="50" t="str">
        <f t="shared" si="126"/>
        <v/>
      </c>
      <c r="X223" s="50" t="str">
        <f t="shared" si="126"/>
        <v/>
      </c>
      <c r="Y223" s="50" t="str">
        <f t="shared" si="126"/>
        <v/>
      </c>
      <c r="Z223" s="50" t="str">
        <f t="shared" si="126"/>
        <v/>
      </c>
      <c r="AA223" s="50" t="str">
        <f t="shared" si="126"/>
        <v/>
      </c>
      <c r="AB223" s="50" t="str">
        <f t="shared" si="126"/>
        <v/>
      </c>
      <c r="AC223" s="50" t="str">
        <f t="shared" si="126"/>
        <v/>
      </c>
      <c r="AD223" s="26"/>
      <c r="AE223" s="27"/>
    </row>
    <row r="224" spans="1:31" x14ac:dyDescent="0.2">
      <c r="A224" s="23"/>
      <c r="B224" s="26"/>
      <c r="C224" s="26"/>
      <c r="D224" s="26"/>
      <c r="E224" s="26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  <c r="AD224" s="26"/>
      <c r="AE224" s="27"/>
    </row>
    <row r="225" spans="1:31" ht="15" x14ac:dyDescent="0.2">
      <c r="A225" s="23"/>
      <c r="B225" s="54" t="s">
        <v>31</v>
      </c>
      <c r="C225" s="26"/>
      <c r="D225" s="26"/>
      <c r="E225" s="26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  <c r="AD225" s="26"/>
      <c r="AE225" s="27"/>
    </row>
    <row r="226" spans="1:31" ht="23.25" x14ac:dyDescent="0.2">
      <c r="A226" s="23"/>
      <c r="B226" s="59" t="s">
        <v>28</v>
      </c>
      <c r="C226" s="26"/>
      <c r="D226" s="26"/>
      <c r="E226" s="26"/>
      <c r="F226" s="54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  <c r="AD226" s="26"/>
      <c r="AE226" s="27"/>
    </row>
    <row r="227" spans="1:31" ht="15" x14ac:dyDescent="0.25">
      <c r="A227" s="23"/>
      <c r="B227" s="43"/>
      <c r="C227" s="43" t="s">
        <v>12</v>
      </c>
      <c r="D227" s="43"/>
      <c r="E227" s="43"/>
      <c r="F227" s="44">
        <v>1</v>
      </c>
      <c r="G227" s="44">
        <v>2</v>
      </c>
      <c r="H227" s="44">
        <v>3</v>
      </c>
      <c r="I227" s="44">
        <v>4</v>
      </c>
      <c r="J227" s="44">
        <v>5</v>
      </c>
      <c r="K227" s="44">
        <v>6</v>
      </c>
      <c r="L227" s="44">
        <v>7</v>
      </c>
      <c r="M227" s="44">
        <v>8</v>
      </c>
      <c r="N227" s="44">
        <v>9</v>
      </c>
      <c r="O227" s="44">
        <v>10</v>
      </c>
      <c r="P227" s="44">
        <v>11</v>
      </c>
      <c r="Q227" s="44">
        <v>12</v>
      </c>
      <c r="R227" s="44">
        <v>13</v>
      </c>
      <c r="S227" s="44">
        <v>14</v>
      </c>
      <c r="T227" s="44">
        <v>15</v>
      </c>
      <c r="U227" s="44">
        <v>16</v>
      </c>
      <c r="V227" s="44">
        <v>17</v>
      </c>
      <c r="W227" s="44">
        <v>18</v>
      </c>
      <c r="X227" s="44">
        <v>19</v>
      </c>
      <c r="Y227" s="44">
        <v>20</v>
      </c>
      <c r="Z227" s="44">
        <v>21</v>
      </c>
      <c r="AA227" s="44">
        <v>22</v>
      </c>
      <c r="AB227" s="44">
        <v>23</v>
      </c>
      <c r="AC227" s="44">
        <v>24</v>
      </c>
      <c r="AD227" s="26"/>
      <c r="AE227" s="27"/>
    </row>
    <row r="228" spans="1:31" x14ac:dyDescent="0.2">
      <c r="A228" s="23"/>
      <c r="B228" s="50" t="str">
        <f t="shared" ref="B228:C249" si="127">IF($AD36=0, "", B36)</f>
        <v/>
      </c>
      <c r="C228" s="46" t="str">
        <f t="shared" si="127"/>
        <v/>
      </c>
      <c r="D228" s="50"/>
      <c r="E228" s="50"/>
      <c r="F228" s="50" t="str">
        <f t="shared" ref="F228:AC238" si="128">IF(F202="", "", F202*F202)</f>
        <v/>
      </c>
      <c r="G228" s="50" t="str">
        <f t="shared" si="128"/>
        <v/>
      </c>
      <c r="H228" s="50" t="str">
        <f t="shared" si="128"/>
        <v/>
      </c>
      <c r="I228" s="50" t="str">
        <f t="shared" si="128"/>
        <v/>
      </c>
      <c r="J228" s="50" t="str">
        <f t="shared" si="128"/>
        <v/>
      </c>
      <c r="K228" s="50" t="str">
        <f t="shared" si="128"/>
        <v/>
      </c>
      <c r="L228" s="50" t="str">
        <f t="shared" si="128"/>
        <v/>
      </c>
      <c r="M228" s="50" t="str">
        <f t="shared" si="128"/>
        <v/>
      </c>
      <c r="N228" s="50" t="str">
        <f t="shared" si="128"/>
        <v/>
      </c>
      <c r="O228" s="50" t="str">
        <f t="shared" si="128"/>
        <v/>
      </c>
      <c r="P228" s="50" t="str">
        <f t="shared" si="128"/>
        <v/>
      </c>
      <c r="Q228" s="50" t="str">
        <f t="shared" si="128"/>
        <v/>
      </c>
      <c r="R228" s="50" t="str">
        <f t="shared" si="128"/>
        <v/>
      </c>
      <c r="S228" s="50" t="str">
        <f t="shared" si="128"/>
        <v/>
      </c>
      <c r="T228" s="50" t="str">
        <f t="shared" si="128"/>
        <v/>
      </c>
      <c r="U228" s="50" t="str">
        <f t="shared" si="128"/>
        <v/>
      </c>
      <c r="V228" s="50" t="str">
        <f t="shared" si="128"/>
        <v/>
      </c>
      <c r="W228" s="50" t="str">
        <f t="shared" si="128"/>
        <v/>
      </c>
      <c r="X228" s="50" t="str">
        <f t="shared" si="128"/>
        <v/>
      </c>
      <c r="Y228" s="50" t="str">
        <f t="shared" si="128"/>
        <v/>
      </c>
      <c r="Z228" s="50" t="str">
        <f t="shared" si="128"/>
        <v/>
      </c>
      <c r="AA228" s="50" t="str">
        <f t="shared" si="128"/>
        <v/>
      </c>
      <c r="AB228" s="50" t="str">
        <f t="shared" si="128"/>
        <v/>
      </c>
      <c r="AC228" s="50" t="str">
        <f t="shared" si="128"/>
        <v/>
      </c>
      <c r="AD228" s="26"/>
      <c r="AE228" s="27"/>
    </row>
    <row r="229" spans="1:31" x14ac:dyDescent="0.2">
      <c r="A229" s="23"/>
      <c r="B229" s="50" t="str">
        <f t="shared" si="127"/>
        <v/>
      </c>
      <c r="C229" s="46" t="str">
        <f t="shared" si="127"/>
        <v/>
      </c>
      <c r="D229" s="50"/>
      <c r="E229" s="47"/>
      <c r="F229" s="50" t="str">
        <f t="shared" si="128"/>
        <v/>
      </c>
      <c r="G229" s="50" t="str">
        <f t="shared" si="128"/>
        <v/>
      </c>
      <c r="H229" s="50" t="str">
        <f t="shared" si="128"/>
        <v/>
      </c>
      <c r="I229" s="50" t="str">
        <f t="shared" si="128"/>
        <v/>
      </c>
      <c r="J229" s="50" t="str">
        <f t="shared" si="128"/>
        <v/>
      </c>
      <c r="K229" s="50" t="str">
        <f t="shared" si="128"/>
        <v/>
      </c>
      <c r="L229" s="50" t="str">
        <f t="shared" si="128"/>
        <v/>
      </c>
      <c r="M229" s="50" t="str">
        <f t="shared" si="128"/>
        <v/>
      </c>
      <c r="N229" s="50" t="str">
        <f t="shared" si="128"/>
        <v/>
      </c>
      <c r="O229" s="50" t="str">
        <f t="shared" si="128"/>
        <v/>
      </c>
      <c r="P229" s="50" t="str">
        <f t="shared" si="128"/>
        <v/>
      </c>
      <c r="Q229" s="50" t="str">
        <f t="shared" si="128"/>
        <v/>
      </c>
      <c r="R229" s="50" t="str">
        <f t="shared" si="128"/>
        <v/>
      </c>
      <c r="S229" s="50" t="str">
        <f t="shared" si="128"/>
        <v/>
      </c>
      <c r="T229" s="50" t="str">
        <f t="shared" si="128"/>
        <v/>
      </c>
      <c r="U229" s="50" t="str">
        <f t="shared" si="128"/>
        <v/>
      </c>
      <c r="V229" s="50" t="str">
        <f t="shared" si="128"/>
        <v/>
      </c>
      <c r="W229" s="50" t="str">
        <f t="shared" si="128"/>
        <v/>
      </c>
      <c r="X229" s="50" t="str">
        <f t="shared" si="128"/>
        <v/>
      </c>
      <c r="Y229" s="50" t="str">
        <f t="shared" si="128"/>
        <v/>
      </c>
      <c r="Z229" s="50" t="str">
        <f t="shared" si="128"/>
        <v/>
      </c>
      <c r="AA229" s="50" t="str">
        <f t="shared" si="128"/>
        <v/>
      </c>
      <c r="AB229" s="50" t="str">
        <f t="shared" si="128"/>
        <v/>
      </c>
      <c r="AC229" s="50" t="str">
        <f t="shared" si="128"/>
        <v/>
      </c>
      <c r="AD229" s="26"/>
      <c r="AE229" s="27"/>
    </row>
    <row r="230" spans="1:31" x14ac:dyDescent="0.2">
      <c r="A230" s="23"/>
      <c r="B230" s="50" t="str">
        <f t="shared" si="127"/>
        <v/>
      </c>
      <c r="C230" s="46" t="str">
        <f t="shared" si="127"/>
        <v/>
      </c>
      <c r="D230" s="50"/>
      <c r="E230" s="47"/>
      <c r="F230" s="50" t="str">
        <f t="shared" si="128"/>
        <v/>
      </c>
      <c r="G230" s="50" t="str">
        <f t="shared" si="128"/>
        <v/>
      </c>
      <c r="H230" s="50" t="str">
        <f t="shared" si="128"/>
        <v/>
      </c>
      <c r="I230" s="50" t="str">
        <f t="shared" si="128"/>
        <v/>
      </c>
      <c r="J230" s="50" t="str">
        <f t="shared" si="128"/>
        <v/>
      </c>
      <c r="K230" s="50" t="str">
        <f t="shared" si="128"/>
        <v/>
      </c>
      <c r="L230" s="50" t="str">
        <f t="shared" si="128"/>
        <v/>
      </c>
      <c r="M230" s="50" t="str">
        <f t="shared" si="128"/>
        <v/>
      </c>
      <c r="N230" s="50" t="str">
        <f t="shared" si="128"/>
        <v/>
      </c>
      <c r="O230" s="50" t="str">
        <f t="shared" si="128"/>
        <v/>
      </c>
      <c r="P230" s="50" t="str">
        <f t="shared" si="128"/>
        <v/>
      </c>
      <c r="Q230" s="50" t="str">
        <f t="shared" si="128"/>
        <v/>
      </c>
      <c r="R230" s="50" t="str">
        <f t="shared" si="128"/>
        <v/>
      </c>
      <c r="S230" s="50" t="str">
        <f t="shared" si="128"/>
        <v/>
      </c>
      <c r="T230" s="50" t="str">
        <f t="shared" si="128"/>
        <v/>
      </c>
      <c r="U230" s="50" t="str">
        <f t="shared" si="128"/>
        <v/>
      </c>
      <c r="V230" s="50" t="str">
        <f t="shared" si="128"/>
        <v/>
      </c>
      <c r="W230" s="50" t="str">
        <f t="shared" si="128"/>
        <v/>
      </c>
      <c r="X230" s="50" t="str">
        <f t="shared" si="128"/>
        <v/>
      </c>
      <c r="Y230" s="50" t="str">
        <f t="shared" si="128"/>
        <v/>
      </c>
      <c r="Z230" s="50" t="str">
        <f t="shared" si="128"/>
        <v/>
      </c>
      <c r="AA230" s="50" t="str">
        <f t="shared" si="128"/>
        <v/>
      </c>
      <c r="AB230" s="50" t="str">
        <f t="shared" si="128"/>
        <v/>
      </c>
      <c r="AC230" s="50" t="str">
        <f t="shared" si="128"/>
        <v/>
      </c>
      <c r="AD230" s="26"/>
      <c r="AE230" s="27"/>
    </row>
    <row r="231" spans="1:31" x14ac:dyDescent="0.2">
      <c r="A231" s="23"/>
      <c r="B231" s="50" t="str">
        <f t="shared" si="127"/>
        <v/>
      </c>
      <c r="C231" s="46" t="str">
        <f t="shared" si="127"/>
        <v/>
      </c>
      <c r="D231" s="50"/>
      <c r="E231" s="47"/>
      <c r="F231" s="50" t="str">
        <f t="shared" si="128"/>
        <v/>
      </c>
      <c r="G231" s="50" t="str">
        <f t="shared" si="128"/>
        <v/>
      </c>
      <c r="H231" s="50" t="str">
        <f t="shared" si="128"/>
        <v/>
      </c>
      <c r="I231" s="50" t="str">
        <f t="shared" si="128"/>
        <v/>
      </c>
      <c r="J231" s="50" t="str">
        <f t="shared" si="128"/>
        <v/>
      </c>
      <c r="K231" s="50" t="str">
        <f t="shared" si="128"/>
        <v/>
      </c>
      <c r="L231" s="50" t="str">
        <f t="shared" si="128"/>
        <v/>
      </c>
      <c r="M231" s="50" t="str">
        <f t="shared" si="128"/>
        <v/>
      </c>
      <c r="N231" s="50" t="str">
        <f t="shared" si="128"/>
        <v/>
      </c>
      <c r="O231" s="50" t="str">
        <f t="shared" si="128"/>
        <v/>
      </c>
      <c r="P231" s="50" t="str">
        <f t="shared" si="128"/>
        <v/>
      </c>
      <c r="Q231" s="50" t="str">
        <f t="shared" si="128"/>
        <v/>
      </c>
      <c r="R231" s="50" t="str">
        <f t="shared" si="128"/>
        <v/>
      </c>
      <c r="S231" s="50" t="str">
        <f t="shared" si="128"/>
        <v/>
      </c>
      <c r="T231" s="50" t="str">
        <f t="shared" si="128"/>
        <v/>
      </c>
      <c r="U231" s="50" t="str">
        <f t="shared" si="128"/>
        <v/>
      </c>
      <c r="V231" s="50" t="str">
        <f t="shared" si="128"/>
        <v/>
      </c>
      <c r="W231" s="50" t="str">
        <f t="shared" si="128"/>
        <v/>
      </c>
      <c r="X231" s="50" t="str">
        <f t="shared" si="128"/>
        <v/>
      </c>
      <c r="Y231" s="50" t="str">
        <f t="shared" si="128"/>
        <v/>
      </c>
      <c r="Z231" s="50" t="str">
        <f t="shared" si="128"/>
        <v/>
      </c>
      <c r="AA231" s="50" t="str">
        <f t="shared" si="128"/>
        <v/>
      </c>
      <c r="AB231" s="50" t="str">
        <f t="shared" si="128"/>
        <v/>
      </c>
      <c r="AC231" s="50" t="str">
        <f t="shared" si="128"/>
        <v/>
      </c>
      <c r="AD231" s="26"/>
      <c r="AE231" s="27"/>
    </row>
    <row r="232" spans="1:31" x14ac:dyDescent="0.2">
      <c r="A232" s="23"/>
      <c r="B232" s="50" t="str">
        <f t="shared" si="127"/>
        <v/>
      </c>
      <c r="C232" s="46" t="str">
        <f t="shared" si="127"/>
        <v/>
      </c>
      <c r="D232" s="50"/>
      <c r="E232" s="47"/>
      <c r="F232" s="50" t="str">
        <f t="shared" si="128"/>
        <v/>
      </c>
      <c r="G232" s="50" t="str">
        <f t="shared" si="128"/>
        <v/>
      </c>
      <c r="H232" s="50" t="str">
        <f t="shared" si="128"/>
        <v/>
      </c>
      <c r="I232" s="50" t="str">
        <f t="shared" si="128"/>
        <v/>
      </c>
      <c r="J232" s="50" t="str">
        <f t="shared" si="128"/>
        <v/>
      </c>
      <c r="K232" s="50" t="str">
        <f t="shared" si="128"/>
        <v/>
      </c>
      <c r="L232" s="50" t="str">
        <f t="shared" si="128"/>
        <v/>
      </c>
      <c r="M232" s="50" t="str">
        <f t="shared" si="128"/>
        <v/>
      </c>
      <c r="N232" s="50" t="str">
        <f t="shared" si="128"/>
        <v/>
      </c>
      <c r="O232" s="50" t="str">
        <f t="shared" si="128"/>
        <v/>
      </c>
      <c r="P232" s="50" t="str">
        <f t="shared" si="128"/>
        <v/>
      </c>
      <c r="Q232" s="50" t="str">
        <f t="shared" si="128"/>
        <v/>
      </c>
      <c r="R232" s="50" t="str">
        <f t="shared" si="128"/>
        <v/>
      </c>
      <c r="S232" s="50" t="str">
        <f t="shared" si="128"/>
        <v/>
      </c>
      <c r="T232" s="50" t="str">
        <f t="shared" si="128"/>
        <v/>
      </c>
      <c r="U232" s="50" t="str">
        <f t="shared" si="128"/>
        <v/>
      </c>
      <c r="V232" s="50" t="str">
        <f t="shared" si="128"/>
        <v/>
      </c>
      <c r="W232" s="50" t="str">
        <f t="shared" si="128"/>
        <v/>
      </c>
      <c r="X232" s="50" t="str">
        <f t="shared" si="128"/>
        <v/>
      </c>
      <c r="Y232" s="50" t="str">
        <f t="shared" si="128"/>
        <v/>
      </c>
      <c r="Z232" s="50" t="str">
        <f t="shared" si="128"/>
        <v/>
      </c>
      <c r="AA232" s="50" t="str">
        <f t="shared" si="128"/>
        <v/>
      </c>
      <c r="AB232" s="50" t="str">
        <f t="shared" si="128"/>
        <v/>
      </c>
      <c r="AC232" s="50" t="str">
        <f t="shared" si="128"/>
        <v/>
      </c>
      <c r="AD232" s="26"/>
      <c r="AE232" s="27"/>
    </row>
    <row r="233" spans="1:31" x14ac:dyDescent="0.2">
      <c r="A233" s="23"/>
      <c r="B233" s="50" t="str">
        <f t="shared" si="127"/>
        <v/>
      </c>
      <c r="C233" s="46" t="str">
        <f t="shared" si="127"/>
        <v/>
      </c>
      <c r="D233" s="50"/>
      <c r="E233" s="47"/>
      <c r="F233" s="50" t="str">
        <f t="shared" si="128"/>
        <v/>
      </c>
      <c r="G233" s="50" t="str">
        <f t="shared" si="128"/>
        <v/>
      </c>
      <c r="H233" s="50" t="str">
        <f t="shared" si="128"/>
        <v/>
      </c>
      <c r="I233" s="50" t="str">
        <f t="shared" si="128"/>
        <v/>
      </c>
      <c r="J233" s="50" t="str">
        <f t="shared" si="128"/>
        <v/>
      </c>
      <c r="K233" s="50" t="str">
        <f t="shared" si="128"/>
        <v/>
      </c>
      <c r="L233" s="50" t="str">
        <f t="shared" si="128"/>
        <v/>
      </c>
      <c r="M233" s="50" t="str">
        <f t="shared" si="128"/>
        <v/>
      </c>
      <c r="N233" s="50" t="str">
        <f t="shared" si="128"/>
        <v/>
      </c>
      <c r="O233" s="50" t="str">
        <f t="shared" si="128"/>
        <v/>
      </c>
      <c r="P233" s="50" t="str">
        <f t="shared" si="128"/>
        <v/>
      </c>
      <c r="Q233" s="50" t="str">
        <f t="shared" si="128"/>
        <v/>
      </c>
      <c r="R233" s="50" t="str">
        <f t="shared" si="128"/>
        <v/>
      </c>
      <c r="S233" s="50" t="str">
        <f t="shared" si="128"/>
        <v/>
      </c>
      <c r="T233" s="50" t="str">
        <f t="shared" si="128"/>
        <v/>
      </c>
      <c r="U233" s="50" t="str">
        <f t="shared" si="128"/>
        <v/>
      </c>
      <c r="V233" s="50" t="str">
        <f t="shared" si="128"/>
        <v/>
      </c>
      <c r="W233" s="50" t="str">
        <f t="shared" si="128"/>
        <v/>
      </c>
      <c r="X233" s="50" t="str">
        <f t="shared" si="128"/>
        <v/>
      </c>
      <c r="Y233" s="50" t="str">
        <f t="shared" si="128"/>
        <v/>
      </c>
      <c r="Z233" s="50" t="str">
        <f t="shared" si="128"/>
        <v/>
      </c>
      <c r="AA233" s="50" t="str">
        <f t="shared" si="128"/>
        <v/>
      </c>
      <c r="AB233" s="50" t="str">
        <f t="shared" si="128"/>
        <v/>
      </c>
      <c r="AC233" s="50" t="str">
        <f t="shared" si="128"/>
        <v/>
      </c>
      <c r="AD233" s="26"/>
      <c r="AE233" s="27"/>
    </row>
    <row r="234" spans="1:31" x14ac:dyDescent="0.2">
      <c r="A234" s="23"/>
      <c r="B234" s="50" t="str">
        <f t="shared" si="127"/>
        <v/>
      </c>
      <c r="C234" s="46" t="str">
        <f t="shared" si="127"/>
        <v/>
      </c>
      <c r="D234" s="50"/>
      <c r="E234" s="47"/>
      <c r="F234" s="50" t="str">
        <f t="shared" si="128"/>
        <v/>
      </c>
      <c r="G234" s="50" t="str">
        <f t="shared" si="128"/>
        <v/>
      </c>
      <c r="H234" s="50" t="str">
        <f t="shared" si="128"/>
        <v/>
      </c>
      <c r="I234" s="50" t="str">
        <f t="shared" si="128"/>
        <v/>
      </c>
      <c r="J234" s="50" t="str">
        <f t="shared" si="128"/>
        <v/>
      </c>
      <c r="K234" s="50" t="str">
        <f t="shared" si="128"/>
        <v/>
      </c>
      <c r="L234" s="50" t="str">
        <f t="shared" si="128"/>
        <v/>
      </c>
      <c r="M234" s="50" t="str">
        <f t="shared" si="128"/>
        <v/>
      </c>
      <c r="N234" s="50" t="str">
        <f t="shared" si="128"/>
        <v/>
      </c>
      <c r="O234" s="50" t="str">
        <f t="shared" si="128"/>
        <v/>
      </c>
      <c r="P234" s="50" t="str">
        <f t="shared" si="128"/>
        <v/>
      </c>
      <c r="Q234" s="50" t="str">
        <f t="shared" si="128"/>
        <v/>
      </c>
      <c r="R234" s="50" t="str">
        <f t="shared" si="128"/>
        <v/>
      </c>
      <c r="S234" s="50" t="str">
        <f t="shared" si="128"/>
        <v/>
      </c>
      <c r="T234" s="50" t="str">
        <f t="shared" si="128"/>
        <v/>
      </c>
      <c r="U234" s="50" t="str">
        <f t="shared" si="128"/>
        <v/>
      </c>
      <c r="V234" s="50" t="str">
        <f t="shared" si="128"/>
        <v/>
      </c>
      <c r="W234" s="50" t="str">
        <f t="shared" si="128"/>
        <v/>
      </c>
      <c r="X234" s="50" t="str">
        <f t="shared" si="128"/>
        <v/>
      </c>
      <c r="Y234" s="50" t="str">
        <f t="shared" si="128"/>
        <v/>
      </c>
      <c r="Z234" s="50" t="str">
        <f t="shared" si="128"/>
        <v/>
      </c>
      <c r="AA234" s="50" t="str">
        <f t="shared" si="128"/>
        <v/>
      </c>
      <c r="AB234" s="50" t="str">
        <f t="shared" si="128"/>
        <v/>
      </c>
      <c r="AC234" s="50" t="str">
        <f t="shared" si="128"/>
        <v/>
      </c>
      <c r="AD234" s="26"/>
      <c r="AE234" s="27"/>
    </row>
    <row r="235" spans="1:31" x14ac:dyDescent="0.2">
      <c r="A235" s="23"/>
      <c r="B235" s="50" t="str">
        <f t="shared" si="127"/>
        <v/>
      </c>
      <c r="C235" s="46" t="str">
        <f t="shared" si="127"/>
        <v/>
      </c>
      <c r="D235" s="50"/>
      <c r="E235" s="47"/>
      <c r="F235" s="50" t="str">
        <f t="shared" si="128"/>
        <v/>
      </c>
      <c r="G235" s="50" t="str">
        <f t="shared" si="128"/>
        <v/>
      </c>
      <c r="H235" s="50" t="str">
        <f t="shared" si="128"/>
        <v/>
      </c>
      <c r="I235" s="50" t="str">
        <f t="shared" si="128"/>
        <v/>
      </c>
      <c r="J235" s="50" t="str">
        <f t="shared" si="128"/>
        <v/>
      </c>
      <c r="K235" s="50" t="str">
        <f t="shared" si="128"/>
        <v/>
      </c>
      <c r="L235" s="50" t="str">
        <f t="shared" si="128"/>
        <v/>
      </c>
      <c r="M235" s="50" t="str">
        <f t="shared" si="128"/>
        <v/>
      </c>
      <c r="N235" s="50" t="str">
        <f t="shared" si="128"/>
        <v/>
      </c>
      <c r="O235" s="50" t="str">
        <f t="shared" si="128"/>
        <v/>
      </c>
      <c r="P235" s="50" t="str">
        <f t="shared" si="128"/>
        <v/>
      </c>
      <c r="Q235" s="50" t="str">
        <f t="shared" si="128"/>
        <v/>
      </c>
      <c r="R235" s="50" t="str">
        <f t="shared" si="128"/>
        <v/>
      </c>
      <c r="S235" s="50" t="str">
        <f t="shared" si="128"/>
        <v/>
      </c>
      <c r="T235" s="50" t="str">
        <f t="shared" si="128"/>
        <v/>
      </c>
      <c r="U235" s="50" t="str">
        <f t="shared" si="128"/>
        <v/>
      </c>
      <c r="V235" s="50" t="str">
        <f t="shared" si="128"/>
        <v/>
      </c>
      <c r="W235" s="50" t="str">
        <f t="shared" si="128"/>
        <v/>
      </c>
      <c r="X235" s="50" t="str">
        <f t="shared" si="128"/>
        <v/>
      </c>
      <c r="Y235" s="50" t="str">
        <f t="shared" si="128"/>
        <v/>
      </c>
      <c r="Z235" s="50" t="str">
        <f t="shared" si="128"/>
        <v/>
      </c>
      <c r="AA235" s="50" t="str">
        <f t="shared" si="128"/>
        <v/>
      </c>
      <c r="AB235" s="50" t="str">
        <f t="shared" si="128"/>
        <v/>
      </c>
      <c r="AC235" s="50" t="str">
        <f t="shared" si="128"/>
        <v/>
      </c>
      <c r="AD235" s="26"/>
      <c r="AE235" s="27"/>
    </row>
    <row r="236" spans="1:31" x14ac:dyDescent="0.2">
      <c r="A236" s="23"/>
      <c r="B236" s="50" t="str">
        <f t="shared" si="127"/>
        <v/>
      </c>
      <c r="C236" s="46" t="str">
        <f t="shared" si="127"/>
        <v/>
      </c>
      <c r="D236" s="50"/>
      <c r="E236" s="47"/>
      <c r="F236" s="50" t="str">
        <f t="shared" si="128"/>
        <v/>
      </c>
      <c r="G236" s="50" t="str">
        <f t="shared" si="128"/>
        <v/>
      </c>
      <c r="H236" s="50" t="str">
        <f t="shared" si="128"/>
        <v/>
      </c>
      <c r="I236" s="50" t="str">
        <f t="shared" si="128"/>
        <v/>
      </c>
      <c r="J236" s="50" t="str">
        <f t="shared" si="128"/>
        <v/>
      </c>
      <c r="K236" s="50" t="str">
        <f t="shared" si="128"/>
        <v/>
      </c>
      <c r="L236" s="50" t="str">
        <f t="shared" si="128"/>
        <v/>
      </c>
      <c r="M236" s="50" t="str">
        <f t="shared" si="128"/>
        <v/>
      </c>
      <c r="N236" s="50" t="str">
        <f t="shared" si="128"/>
        <v/>
      </c>
      <c r="O236" s="50" t="str">
        <f t="shared" si="128"/>
        <v/>
      </c>
      <c r="P236" s="50" t="str">
        <f t="shared" si="128"/>
        <v/>
      </c>
      <c r="Q236" s="50" t="str">
        <f t="shared" si="128"/>
        <v/>
      </c>
      <c r="R236" s="50" t="str">
        <f t="shared" si="128"/>
        <v/>
      </c>
      <c r="S236" s="50" t="str">
        <f t="shared" si="128"/>
        <v/>
      </c>
      <c r="T236" s="50" t="str">
        <f t="shared" si="128"/>
        <v/>
      </c>
      <c r="U236" s="50" t="str">
        <f t="shared" si="128"/>
        <v/>
      </c>
      <c r="V236" s="50" t="str">
        <f t="shared" si="128"/>
        <v/>
      </c>
      <c r="W236" s="50" t="str">
        <f t="shared" si="128"/>
        <v/>
      </c>
      <c r="X236" s="50" t="str">
        <f t="shared" si="128"/>
        <v/>
      </c>
      <c r="Y236" s="50" t="str">
        <f t="shared" si="128"/>
        <v/>
      </c>
      <c r="Z236" s="50" t="str">
        <f t="shared" si="128"/>
        <v/>
      </c>
      <c r="AA236" s="50" t="str">
        <f t="shared" si="128"/>
        <v/>
      </c>
      <c r="AB236" s="50" t="str">
        <f t="shared" si="128"/>
        <v/>
      </c>
      <c r="AC236" s="50" t="str">
        <f t="shared" si="128"/>
        <v/>
      </c>
      <c r="AD236" s="26"/>
      <c r="AE236" s="27"/>
    </row>
    <row r="237" spans="1:31" x14ac:dyDescent="0.2">
      <c r="A237" s="23"/>
      <c r="B237" s="50" t="str">
        <f t="shared" si="127"/>
        <v/>
      </c>
      <c r="C237" s="46" t="str">
        <f t="shared" si="127"/>
        <v/>
      </c>
      <c r="D237" s="50"/>
      <c r="E237" s="47"/>
      <c r="F237" s="50" t="str">
        <f t="shared" si="128"/>
        <v/>
      </c>
      <c r="G237" s="50" t="str">
        <f t="shared" si="128"/>
        <v/>
      </c>
      <c r="H237" s="50" t="str">
        <f t="shared" si="128"/>
        <v/>
      </c>
      <c r="I237" s="50" t="str">
        <f t="shared" si="128"/>
        <v/>
      </c>
      <c r="J237" s="50" t="str">
        <f t="shared" si="128"/>
        <v/>
      </c>
      <c r="K237" s="50" t="str">
        <f t="shared" si="128"/>
        <v/>
      </c>
      <c r="L237" s="50" t="str">
        <f t="shared" si="128"/>
        <v/>
      </c>
      <c r="M237" s="50" t="str">
        <f t="shared" si="128"/>
        <v/>
      </c>
      <c r="N237" s="50" t="str">
        <f t="shared" si="128"/>
        <v/>
      </c>
      <c r="O237" s="50" t="str">
        <f t="shared" si="128"/>
        <v/>
      </c>
      <c r="P237" s="50" t="str">
        <f t="shared" si="128"/>
        <v/>
      </c>
      <c r="Q237" s="50" t="str">
        <f t="shared" si="128"/>
        <v/>
      </c>
      <c r="R237" s="50" t="str">
        <f t="shared" si="128"/>
        <v/>
      </c>
      <c r="S237" s="50" t="str">
        <f t="shared" si="128"/>
        <v/>
      </c>
      <c r="T237" s="50" t="str">
        <f t="shared" si="128"/>
        <v/>
      </c>
      <c r="U237" s="50" t="str">
        <f t="shared" si="128"/>
        <v/>
      </c>
      <c r="V237" s="50" t="str">
        <f t="shared" si="128"/>
        <v/>
      </c>
      <c r="W237" s="50" t="str">
        <f t="shared" si="128"/>
        <v/>
      </c>
      <c r="X237" s="50" t="str">
        <f t="shared" si="128"/>
        <v/>
      </c>
      <c r="Y237" s="50" t="str">
        <f t="shared" si="128"/>
        <v/>
      </c>
      <c r="Z237" s="50" t="str">
        <f t="shared" si="128"/>
        <v/>
      </c>
      <c r="AA237" s="50" t="str">
        <f t="shared" si="128"/>
        <v/>
      </c>
      <c r="AB237" s="50" t="str">
        <f t="shared" si="128"/>
        <v/>
      </c>
      <c r="AC237" s="50" t="str">
        <f t="shared" si="128"/>
        <v/>
      </c>
      <c r="AD237" s="26"/>
      <c r="AE237" s="27"/>
    </row>
    <row r="238" spans="1:31" x14ac:dyDescent="0.2">
      <c r="A238" s="23"/>
      <c r="B238" s="50" t="str">
        <f t="shared" si="127"/>
        <v/>
      </c>
      <c r="C238" s="46" t="str">
        <f t="shared" si="127"/>
        <v/>
      </c>
      <c r="D238" s="50"/>
      <c r="E238" s="47"/>
      <c r="F238" s="50" t="str">
        <f t="shared" si="128"/>
        <v/>
      </c>
      <c r="G238" s="50" t="str">
        <f t="shared" si="128"/>
        <v/>
      </c>
      <c r="H238" s="50" t="str">
        <f t="shared" si="128"/>
        <v/>
      </c>
      <c r="I238" s="50" t="str">
        <f t="shared" si="128"/>
        <v/>
      </c>
      <c r="J238" s="50" t="str">
        <f t="shared" si="128"/>
        <v/>
      </c>
      <c r="K238" s="50" t="str">
        <f t="shared" si="128"/>
        <v/>
      </c>
      <c r="L238" s="50" t="str">
        <f t="shared" si="128"/>
        <v/>
      </c>
      <c r="M238" s="50" t="str">
        <f t="shared" si="128"/>
        <v/>
      </c>
      <c r="N238" s="50" t="str">
        <f t="shared" si="128"/>
        <v/>
      </c>
      <c r="O238" s="50" t="str">
        <f t="shared" si="128"/>
        <v/>
      </c>
      <c r="P238" s="50" t="str">
        <f t="shared" si="128"/>
        <v/>
      </c>
      <c r="Q238" s="50" t="str">
        <f t="shared" si="128"/>
        <v/>
      </c>
      <c r="R238" s="50" t="str">
        <f t="shared" si="128"/>
        <v/>
      </c>
      <c r="S238" s="50" t="str">
        <f t="shared" si="128"/>
        <v/>
      </c>
      <c r="T238" s="50" t="str">
        <f t="shared" si="128"/>
        <v/>
      </c>
      <c r="U238" s="50" t="str">
        <f t="shared" ref="U238:AC238" si="129">IF(U212="", "", U212*U212)</f>
        <v/>
      </c>
      <c r="V238" s="50" t="str">
        <f t="shared" si="129"/>
        <v/>
      </c>
      <c r="W238" s="50" t="str">
        <f t="shared" si="129"/>
        <v/>
      </c>
      <c r="X238" s="50" t="str">
        <f t="shared" si="129"/>
        <v/>
      </c>
      <c r="Y238" s="50" t="str">
        <f t="shared" si="129"/>
        <v/>
      </c>
      <c r="Z238" s="50" t="str">
        <f t="shared" si="129"/>
        <v/>
      </c>
      <c r="AA238" s="50" t="str">
        <f t="shared" si="129"/>
        <v/>
      </c>
      <c r="AB238" s="50" t="str">
        <f t="shared" si="129"/>
        <v/>
      </c>
      <c r="AC238" s="50" t="str">
        <f t="shared" si="129"/>
        <v/>
      </c>
      <c r="AD238" s="26"/>
      <c r="AE238" s="27"/>
    </row>
    <row r="239" spans="1:31" x14ac:dyDescent="0.2">
      <c r="A239" s="23"/>
      <c r="B239" s="50" t="str">
        <f t="shared" si="127"/>
        <v/>
      </c>
      <c r="C239" s="46" t="str">
        <f t="shared" si="127"/>
        <v/>
      </c>
      <c r="D239" s="50"/>
      <c r="E239" s="47"/>
      <c r="F239" s="50" t="str">
        <f t="shared" ref="F239:AC249" si="130">IF(F213="", "", F213*F213)</f>
        <v/>
      </c>
      <c r="G239" s="50" t="str">
        <f t="shared" si="130"/>
        <v/>
      </c>
      <c r="H239" s="50" t="str">
        <f t="shared" si="130"/>
        <v/>
      </c>
      <c r="I239" s="50" t="str">
        <f t="shared" si="130"/>
        <v/>
      </c>
      <c r="J239" s="50" t="str">
        <f t="shared" si="130"/>
        <v/>
      </c>
      <c r="K239" s="50" t="str">
        <f t="shared" si="130"/>
        <v/>
      </c>
      <c r="L239" s="50" t="str">
        <f t="shared" si="130"/>
        <v/>
      </c>
      <c r="M239" s="50" t="str">
        <f t="shared" si="130"/>
        <v/>
      </c>
      <c r="N239" s="50" t="str">
        <f t="shared" si="130"/>
        <v/>
      </c>
      <c r="O239" s="50" t="str">
        <f t="shared" si="130"/>
        <v/>
      </c>
      <c r="P239" s="50" t="str">
        <f t="shared" si="130"/>
        <v/>
      </c>
      <c r="Q239" s="50" t="str">
        <f t="shared" si="130"/>
        <v/>
      </c>
      <c r="R239" s="50" t="str">
        <f t="shared" si="130"/>
        <v/>
      </c>
      <c r="S239" s="50" t="str">
        <f t="shared" si="130"/>
        <v/>
      </c>
      <c r="T239" s="50" t="str">
        <f t="shared" si="130"/>
        <v/>
      </c>
      <c r="U239" s="50" t="str">
        <f t="shared" si="130"/>
        <v/>
      </c>
      <c r="V239" s="50" t="str">
        <f t="shared" si="130"/>
        <v/>
      </c>
      <c r="W239" s="50" t="str">
        <f t="shared" si="130"/>
        <v/>
      </c>
      <c r="X239" s="50" t="str">
        <f t="shared" si="130"/>
        <v/>
      </c>
      <c r="Y239" s="50" t="str">
        <f t="shared" si="130"/>
        <v/>
      </c>
      <c r="Z239" s="50" t="str">
        <f t="shared" si="130"/>
        <v/>
      </c>
      <c r="AA239" s="50" t="str">
        <f t="shared" si="130"/>
        <v/>
      </c>
      <c r="AB239" s="50" t="str">
        <f t="shared" si="130"/>
        <v/>
      </c>
      <c r="AC239" s="50" t="str">
        <f t="shared" si="130"/>
        <v/>
      </c>
      <c r="AD239" s="26"/>
      <c r="AE239" s="27"/>
    </row>
    <row r="240" spans="1:31" x14ac:dyDescent="0.2">
      <c r="A240" s="23"/>
      <c r="B240" s="50" t="str">
        <f t="shared" si="127"/>
        <v/>
      </c>
      <c r="C240" s="46" t="str">
        <f t="shared" si="127"/>
        <v/>
      </c>
      <c r="D240" s="50"/>
      <c r="E240" s="47"/>
      <c r="F240" s="50" t="str">
        <f t="shared" si="130"/>
        <v/>
      </c>
      <c r="G240" s="50" t="str">
        <f t="shared" si="130"/>
        <v/>
      </c>
      <c r="H240" s="50" t="str">
        <f t="shared" si="130"/>
        <v/>
      </c>
      <c r="I240" s="50" t="str">
        <f t="shared" si="130"/>
        <v/>
      </c>
      <c r="J240" s="50" t="str">
        <f t="shared" si="130"/>
        <v/>
      </c>
      <c r="K240" s="50" t="str">
        <f t="shared" si="130"/>
        <v/>
      </c>
      <c r="L240" s="50" t="str">
        <f t="shared" si="130"/>
        <v/>
      </c>
      <c r="M240" s="50" t="str">
        <f t="shared" si="130"/>
        <v/>
      </c>
      <c r="N240" s="50" t="str">
        <f t="shared" si="130"/>
        <v/>
      </c>
      <c r="O240" s="50" t="str">
        <f t="shared" si="130"/>
        <v/>
      </c>
      <c r="P240" s="50" t="str">
        <f t="shared" si="130"/>
        <v/>
      </c>
      <c r="Q240" s="50" t="str">
        <f t="shared" si="130"/>
        <v/>
      </c>
      <c r="R240" s="50" t="str">
        <f t="shared" si="130"/>
        <v/>
      </c>
      <c r="S240" s="50" t="str">
        <f t="shared" si="130"/>
        <v/>
      </c>
      <c r="T240" s="50" t="str">
        <f t="shared" si="130"/>
        <v/>
      </c>
      <c r="U240" s="50" t="str">
        <f t="shared" si="130"/>
        <v/>
      </c>
      <c r="V240" s="50" t="str">
        <f t="shared" si="130"/>
        <v/>
      </c>
      <c r="W240" s="50" t="str">
        <f t="shared" si="130"/>
        <v/>
      </c>
      <c r="X240" s="50" t="str">
        <f t="shared" si="130"/>
        <v/>
      </c>
      <c r="Y240" s="50" t="str">
        <f t="shared" si="130"/>
        <v/>
      </c>
      <c r="Z240" s="50" t="str">
        <f t="shared" si="130"/>
        <v/>
      </c>
      <c r="AA240" s="50" t="str">
        <f t="shared" si="130"/>
        <v/>
      </c>
      <c r="AB240" s="50" t="str">
        <f t="shared" si="130"/>
        <v/>
      </c>
      <c r="AC240" s="50" t="str">
        <f t="shared" si="130"/>
        <v/>
      </c>
      <c r="AD240" s="26"/>
      <c r="AE240" s="27"/>
    </row>
    <row r="241" spans="1:33" x14ac:dyDescent="0.2">
      <c r="A241" s="23"/>
      <c r="B241" s="50" t="str">
        <f t="shared" si="127"/>
        <v/>
      </c>
      <c r="C241" s="46" t="str">
        <f t="shared" si="127"/>
        <v/>
      </c>
      <c r="D241" s="50"/>
      <c r="E241" s="47"/>
      <c r="F241" s="50" t="str">
        <f t="shared" si="130"/>
        <v/>
      </c>
      <c r="G241" s="50" t="str">
        <f t="shared" si="130"/>
        <v/>
      </c>
      <c r="H241" s="50" t="str">
        <f t="shared" si="130"/>
        <v/>
      </c>
      <c r="I241" s="50" t="str">
        <f t="shared" si="130"/>
        <v/>
      </c>
      <c r="J241" s="50" t="str">
        <f t="shared" si="130"/>
        <v/>
      </c>
      <c r="K241" s="50" t="str">
        <f t="shared" si="130"/>
        <v/>
      </c>
      <c r="L241" s="50" t="str">
        <f t="shared" si="130"/>
        <v/>
      </c>
      <c r="M241" s="50" t="str">
        <f t="shared" si="130"/>
        <v/>
      </c>
      <c r="N241" s="50" t="str">
        <f t="shared" si="130"/>
        <v/>
      </c>
      <c r="O241" s="50" t="str">
        <f t="shared" si="130"/>
        <v/>
      </c>
      <c r="P241" s="50" t="str">
        <f t="shared" si="130"/>
        <v/>
      </c>
      <c r="Q241" s="50" t="str">
        <f t="shared" si="130"/>
        <v/>
      </c>
      <c r="R241" s="50" t="str">
        <f t="shared" si="130"/>
        <v/>
      </c>
      <c r="S241" s="50" t="str">
        <f t="shared" si="130"/>
        <v/>
      </c>
      <c r="T241" s="50" t="str">
        <f t="shared" si="130"/>
        <v/>
      </c>
      <c r="U241" s="50" t="str">
        <f t="shared" si="130"/>
        <v/>
      </c>
      <c r="V241" s="50" t="str">
        <f t="shared" si="130"/>
        <v/>
      </c>
      <c r="W241" s="50" t="str">
        <f t="shared" si="130"/>
        <v/>
      </c>
      <c r="X241" s="50" t="str">
        <f t="shared" si="130"/>
        <v/>
      </c>
      <c r="Y241" s="50" t="str">
        <f t="shared" si="130"/>
        <v/>
      </c>
      <c r="Z241" s="50" t="str">
        <f t="shared" si="130"/>
        <v/>
      </c>
      <c r="AA241" s="50" t="str">
        <f t="shared" si="130"/>
        <v/>
      </c>
      <c r="AB241" s="50" t="str">
        <f t="shared" si="130"/>
        <v/>
      </c>
      <c r="AC241" s="50" t="str">
        <f t="shared" si="130"/>
        <v/>
      </c>
      <c r="AD241" s="26"/>
      <c r="AE241" s="27"/>
    </row>
    <row r="242" spans="1:33" x14ac:dyDescent="0.2">
      <c r="A242" s="23"/>
      <c r="B242" s="50" t="str">
        <f t="shared" si="127"/>
        <v/>
      </c>
      <c r="C242" s="46" t="str">
        <f t="shared" si="127"/>
        <v/>
      </c>
      <c r="D242" s="50"/>
      <c r="E242" s="47"/>
      <c r="F242" s="50" t="str">
        <f t="shared" si="130"/>
        <v/>
      </c>
      <c r="G242" s="50" t="str">
        <f t="shared" si="130"/>
        <v/>
      </c>
      <c r="H242" s="50" t="str">
        <f t="shared" si="130"/>
        <v/>
      </c>
      <c r="I242" s="50" t="str">
        <f t="shared" si="130"/>
        <v/>
      </c>
      <c r="J242" s="50" t="str">
        <f t="shared" si="130"/>
        <v/>
      </c>
      <c r="K242" s="50" t="str">
        <f t="shared" si="130"/>
        <v/>
      </c>
      <c r="L242" s="50" t="str">
        <f t="shared" si="130"/>
        <v/>
      </c>
      <c r="M242" s="50" t="str">
        <f t="shared" si="130"/>
        <v/>
      </c>
      <c r="N242" s="50" t="str">
        <f t="shared" si="130"/>
        <v/>
      </c>
      <c r="O242" s="50" t="str">
        <f t="shared" si="130"/>
        <v/>
      </c>
      <c r="P242" s="50" t="str">
        <f t="shared" si="130"/>
        <v/>
      </c>
      <c r="Q242" s="50" t="str">
        <f t="shared" si="130"/>
        <v/>
      </c>
      <c r="R242" s="50" t="str">
        <f t="shared" si="130"/>
        <v/>
      </c>
      <c r="S242" s="50" t="str">
        <f t="shared" si="130"/>
        <v/>
      </c>
      <c r="T242" s="50" t="str">
        <f t="shared" si="130"/>
        <v/>
      </c>
      <c r="U242" s="50" t="str">
        <f t="shared" si="130"/>
        <v/>
      </c>
      <c r="V242" s="50" t="str">
        <f t="shared" si="130"/>
        <v/>
      </c>
      <c r="W242" s="50" t="str">
        <f t="shared" si="130"/>
        <v/>
      </c>
      <c r="X242" s="50" t="str">
        <f t="shared" si="130"/>
        <v/>
      </c>
      <c r="Y242" s="50" t="str">
        <f t="shared" si="130"/>
        <v/>
      </c>
      <c r="Z242" s="50" t="str">
        <f t="shared" si="130"/>
        <v/>
      </c>
      <c r="AA242" s="50" t="str">
        <f t="shared" si="130"/>
        <v/>
      </c>
      <c r="AB242" s="50" t="str">
        <f t="shared" si="130"/>
        <v/>
      </c>
      <c r="AC242" s="50" t="str">
        <f t="shared" si="130"/>
        <v/>
      </c>
      <c r="AD242" s="26"/>
      <c r="AE242" s="27"/>
    </row>
    <row r="243" spans="1:33" x14ac:dyDescent="0.2">
      <c r="A243" s="23"/>
      <c r="B243" s="50" t="str">
        <f t="shared" si="127"/>
        <v/>
      </c>
      <c r="C243" s="46" t="str">
        <f t="shared" si="127"/>
        <v/>
      </c>
      <c r="D243" s="50"/>
      <c r="E243" s="47"/>
      <c r="F243" s="50" t="str">
        <f t="shared" si="130"/>
        <v/>
      </c>
      <c r="G243" s="50" t="str">
        <f t="shared" si="130"/>
        <v/>
      </c>
      <c r="H243" s="50" t="str">
        <f t="shared" si="130"/>
        <v/>
      </c>
      <c r="I243" s="50" t="str">
        <f t="shared" si="130"/>
        <v/>
      </c>
      <c r="J243" s="50" t="str">
        <f t="shared" si="130"/>
        <v/>
      </c>
      <c r="K243" s="50" t="str">
        <f t="shared" si="130"/>
        <v/>
      </c>
      <c r="L243" s="50" t="str">
        <f t="shared" si="130"/>
        <v/>
      </c>
      <c r="M243" s="50" t="str">
        <f t="shared" si="130"/>
        <v/>
      </c>
      <c r="N243" s="50" t="str">
        <f t="shared" si="130"/>
        <v/>
      </c>
      <c r="O243" s="50" t="str">
        <f t="shared" si="130"/>
        <v/>
      </c>
      <c r="P243" s="50" t="str">
        <f t="shared" si="130"/>
        <v/>
      </c>
      <c r="Q243" s="50" t="str">
        <f t="shared" si="130"/>
        <v/>
      </c>
      <c r="R243" s="50" t="str">
        <f t="shared" si="130"/>
        <v/>
      </c>
      <c r="S243" s="50" t="str">
        <f t="shared" si="130"/>
        <v/>
      </c>
      <c r="T243" s="50" t="str">
        <f t="shared" si="130"/>
        <v/>
      </c>
      <c r="U243" s="50" t="str">
        <f t="shared" si="130"/>
        <v/>
      </c>
      <c r="V243" s="50" t="str">
        <f t="shared" si="130"/>
        <v/>
      </c>
      <c r="W243" s="50" t="str">
        <f t="shared" si="130"/>
        <v/>
      </c>
      <c r="X243" s="50" t="str">
        <f t="shared" si="130"/>
        <v/>
      </c>
      <c r="Y243" s="50" t="str">
        <f t="shared" si="130"/>
        <v/>
      </c>
      <c r="Z243" s="50" t="str">
        <f t="shared" si="130"/>
        <v/>
      </c>
      <c r="AA243" s="50" t="str">
        <f t="shared" si="130"/>
        <v/>
      </c>
      <c r="AB243" s="50" t="str">
        <f t="shared" si="130"/>
        <v/>
      </c>
      <c r="AC243" s="50" t="str">
        <f t="shared" si="130"/>
        <v/>
      </c>
      <c r="AD243" s="26"/>
      <c r="AE243" s="27"/>
    </row>
    <row r="244" spans="1:33" x14ac:dyDescent="0.2">
      <c r="A244" s="23"/>
      <c r="B244" s="50" t="str">
        <f t="shared" si="127"/>
        <v/>
      </c>
      <c r="C244" s="46" t="str">
        <f t="shared" si="127"/>
        <v/>
      </c>
      <c r="D244" s="50"/>
      <c r="E244" s="47"/>
      <c r="F244" s="50" t="str">
        <f t="shared" si="130"/>
        <v/>
      </c>
      <c r="G244" s="50" t="str">
        <f t="shared" si="130"/>
        <v/>
      </c>
      <c r="H244" s="50" t="str">
        <f t="shared" si="130"/>
        <v/>
      </c>
      <c r="I244" s="50" t="str">
        <f t="shared" si="130"/>
        <v/>
      </c>
      <c r="J244" s="50" t="str">
        <f t="shared" si="130"/>
        <v/>
      </c>
      <c r="K244" s="50" t="str">
        <f t="shared" si="130"/>
        <v/>
      </c>
      <c r="L244" s="50" t="str">
        <f t="shared" si="130"/>
        <v/>
      </c>
      <c r="M244" s="50" t="str">
        <f t="shared" si="130"/>
        <v/>
      </c>
      <c r="N244" s="50" t="str">
        <f t="shared" si="130"/>
        <v/>
      </c>
      <c r="O244" s="50" t="str">
        <f t="shared" si="130"/>
        <v/>
      </c>
      <c r="P244" s="50" t="str">
        <f t="shared" si="130"/>
        <v/>
      </c>
      <c r="Q244" s="50" t="str">
        <f t="shared" si="130"/>
        <v/>
      </c>
      <c r="R244" s="50" t="str">
        <f t="shared" si="130"/>
        <v/>
      </c>
      <c r="S244" s="50" t="str">
        <f t="shared" si="130"/>
        <v/>
      </c>
      <c r="T244" s="50" t="str">
        <f t="shared" si="130"/>
        <v/>
      </c>
      <c r="U244" s="50" t="str">
        <f t="shared" si="130"/>
        <v/>
      </c>
      <c r="V244" s="50" t="str">
        <f t="shared" si="130"/>
        <v/>
      </c>
      <c r="W244" s="50" t="str">
        <f t="shared" si="130"/>
        <v/>
      </c>
      <c r="X244" s="50" t="str">
        <f t="shared" si="130"/>
        <v/>
      </c>
      <c r="Y244" s="50" t="str">
        <f t="shared" si="130"/>
        <v/>
      </c>
      <c r="Z244" s="50" t="str">
        <f t="shared" si="130"/>
        <v/>
      </c>
      <c r="AA244" s="50" t="str">
        <f t="shared" si="130"/>
        <v/>
      </c>
      <c r="AB244" s="50" t="str">
        <f t="shared" si="130"/>
        <v/>
      </c>
      <c r="AC244" s="50" t="str">
        <f t="shared" si="130"/>
        <v/>
      </c>
      <c r="AD244" s="26"/>
      <c r="AE244" s="27"/>
    </row>
    <row r="245" spans="1:33" x14ac:dyDescent="0.2">
      <c r="A245" s="23"/>
      <c r="B245" s="50" t="str">
        <f t="shared" si="127"/>
        <v/>
      </c>
      <c r="C245" s="46" t="str">
        <f t="shared" si="127"/>
        <v/>
      </c>
      <c r="D245" s="50"/>
      <c r="E245" s="47"/>
      <c r="F245" s="50" t="str">
        <f t="shared" si="130"/>
        <v/>
      </c>
      <c r="G245" s="50" t="str">
        <f t="shared" si="130"/>
        <v/>
      </c>
      <c r="H245" s="50" t="str">
        <f t="shared" si="130"/>
        <v/>
      </c>
      <c r="I245" s="50" t="str">
        <f t="shared" si="130"/>
        <v/>
      </c>
      <c r="J245" s="50" t="str">
        <f t="shared" si="130"/>
        <v/>
      </c>
      <c r="K245" s="50" t="str">
        <f t="shared" si="130"/>
        <v/>
      </c>
      <c r="L245" s="50" t="str">
        <f t="shared" si="130"/>
        <v/>
      </c>
      <c r="M245" s="50" t="str">
        <f t="shared" si="130"/>
        <v/>
      </c>
      <c r="N245" s="50" t="str">
        <f t="shared" si="130"/>
        <v/>
      </c>
      <c r="O245" s="50" t="str">
        <f t="shared" si="130"/>
        <v/>
      </c>
      <c r="P245" s="50" t="str">
        <f t="shared" si="130"/>
        <v/>
      </c>
      <c r="Q245" s="50" t="str">
        <f t="shared" si="130"/>
        <v/>
      </c>
      <c r="R245" s="50" t="str">
        <f t="shared" si="130"/>
        <v/>
      </c>
      <c r="S245" s="50" t="str">
        <f t="shared" si="130"/>
        <v/>
      </c>
      <c r="T245" s="50" t="str">
        <f t="shared" si="130"/>
        <v/>
      </c>
      <c r="U245" s="50" t="str">
        <f t="shared" si="130"/>
        <v/>
      </c>
      <c r="V245" s="50" t="str">
        <f t="shared" si="130"/>
        <v/>
      </c>
      <c r="W245" s="50" t="str">
        <f t="shared" si="130"/>
        <v/>
      </c>
      <c r="X245" s="50" t="str">
        <f t="shared" si="130"/>
        <v/>
      </c>
      <c r="Y245" s="50" t="str">
        <f t="shared" si="130"/>
        <v/>
      </c>
      <c r="Z245" s="50" t="str">
        <f t="shared" si="130"/>
        <v/>
      </c>
      <c r="AA245" s="50" t="str">
        <f t="shared" si="130"/>
        <v/>
      </c>
      <c r="AB245" s="50" t="str">
        <f t="shared" si="130"/>
        <v/>
      </c>
      <c r="AC245" s="50" t="str">
        <f t="shared" si="130"/>
        <v/>
      </c>
      <c r="AD245" s="26"/>
      <c r="AE245" s="27"/>
    </row>
    <row r="246" spans="1:33" x14ac:dyDescent="0.2">
      <c r="A246" s="23"/>
      <c r="B246" s="50" t="str">
        <f t="shared" si="127"/>
        <v/>
      </c>
      <c r="C246" s="46" t="str">
        <f t="shared" si="127"/>
        <v/>
      </c>
      <c r="D246" s="50"/>
      <c r="E246" s="47"/>
      <c r="F246" s="50" t="str">
        <f t="shared" si="130"/>
        <v/>
      </c>
      <c r="G246" s="50" t="str">
        <f t="shared" si="130"/>
        <v/>
      </c>
      <c r="H246" s="50" t="str">
        <f t="shared" si="130"/>
        <v/>
      </c>
      <c r="I246" s="50" t="str">
        <f t="shared" si="130"/>
        <v/>
      </c>
      <c r="J246" s="50" t="str">
        <f t="shared" si="130"/>
        <v/>
      </c>
      <c r="K246" s="50" t="str">
        <f t="shared" si="130"/>
        <v/>
      </c>
      <c r="L246" s="50" t="str">
        <f t="shared" si="130"/>
        <v/>
      </c>
      <c r="M246" s="50" t="str">
        <f t="shared" si="130"/>
        <v/>
      </c>
      <c r="N246" s="50" t="str">
        <f t="shared" si="130"/>
        <v/>
      </c>
      <c r="O246" s="50" t="str">
        <f t="shared" si="130"/>
        <v/>
      </c>
      <c r="P246" s="50" t="str">
        <f t="shared" si="130"/>
        <v/>
      </c>
      <c r="Q246" s="50" t="str">
        <f t="shared" si="130"/>
        <v/>
      </c>
      <c r="R246" s="50" t="str">
        <f t="shared" si="130"/>
        <v/>
      </c>
      <c r="S246" s="50" t="str">
        <f t="shared" si="130"/>
        <v/>
      </c>
      <c r="T246" s="50" t="str">
        <f t="shared" si="130"/>
        <v/>
      </c>
      <c r="U246" s="50" t="str">
        <f t="shared" si="130"/>
        <v/>
      </c>
      <c r="V246" s="50" t="str">
        <f t="shared" si="130"/>
        <v/>
      </c>
      <c r="W246" s="50" t="str">
        <f t="shared" si="130"/>
        <v/>
      </c>
      <c r="X246" s="50" t="str">
        <f t="shared" si="130"/>
        <v/>
      </c>
      <c r="Y246" s="50" t="str">
        <f t="shared" si="130"/>
        <v/>
      </c>
      <c r="Z246" s="50" t="str">
        <f t="shared" si="130"/>
        <v/>
      </c>
      <c r="AA246" s="50" t="str">
        <f t="shared" si="130"/>
        <v/>
      </c>
      <c r="AB246" s="50" t="str">
        <f t="shared" si="130"/>
        <v/>
      </c>
      <c r="AC246" s="50" t="str">
        <f t="shared" si="130"/>
        <v/>
      </c>
      <c r="AD246" s="26"/>
      <c r="AE246" s="27"/>
    </row>
    <row r="247" spans="1:33" x14ac:dyDescent="0.2">
      <c r="A247" s="23"/>
      <c r="B247" s="50" t="str">
        <f t="shared" si="127"/>
        <v/>
      </c>
      <c r="C247" s="46" t="str">
        <f t="shared" si="127"/>
        <v/>
      </c>
      <c r="D247" s="50"/>
      <c r="E247" s="47"/>
      <c r="F247" s="50" t="str">
        <f t="shared" si="130"/>
        <v/>
      </c>
      <c r="G247" s="50" t="str">
        <f t="shared" si="130"/>
        <v/>
      </c>
      <c r="H247" s="50" t="str">
        <f t="shared" si="130"/>
        <v/>
      </c>
      <c r="I247" s="50" t="str">
        <f t="shared" si="130"/>
        <v/>
      </c>
      <c r="J247" s="50" t="str">
        <f t="shared" si="130"/>
        <v/>
      </c>
      <c r="K247" s="50" t="str">
        <f t="shared" si="130"/>
        <v/>
      </c>
      <c r="L247" s="50" t="str">
        <f t="shared" si="130"/>
        <v/>
      </c>
      <c r="M247" s="50" t="str">
        <f t="shared" si="130"/>
        <v/>
      </c>
      <c r="N247" s="50" t="str">
        <f t="shared" si="130"/>
        <v/>
      </c>
      <c r="O247" s="50" t="str">
        <f t="shared" si="130"/>
        <v/>
      </c>
      <c r="P247" s="50" t="str">
        <f t="shared" si="130"/>
        <v/>
      </c>
      <c r="Q247" s="50" t="str">
        <f t="shared" si="130"/>
        <v/>
      </c>
      <c r="R247" s="50" t="str">
        <f t="shared" si="130"/>
        <v/>
      </c>
      <c r="S247" s="50" t="str">
        <f t="shared" si="130"/>
        <v/>
      </c>
      <c r="T247" s="50" t="str">
        <f t="shared" si="130"/>
        <v/>
      </c>
      <c r="U247" s="50" t="str">
        <f t="shared" si="130"/>
        <v/>
      </c>
      <c r="V247" s="50" t="str">
        <f t="shared" si="130"/>
        <v/>
      </c>
      <c r="W247" s="50" t="str">
        <f t="shared" si="130"/>
        <v/>
      </c>
      <c r="X247" s="50" t="str">
        <f t="shared" si="130"/>
        <v/>
      </c>
      <c r="Y247" s="50" t="str">
        <f t="shared" si="130"/>
        <v/>
      </c>
      <c r="Z247" s="50" t="str">
        <f t="shared" si="130"/>
        <v/>
      </c>
      <c r="AA247" s="50" t="str">
        <f t="shared" si="130"/>
        <v/>
      </c>
      <c r="AB247" s="50" t="str">
        <f t="shared" si="130"/>
        <v/>
      </c>
      <c r="AC247" s="50" t="str">
        <f t="shared" si="130"/>
        <v/>
      </c>
      <c r="AD247" s="26"/>
      <c r="AE247" s="27"/>
    </row>
    <row r="248" spans="1:33" x14ac:dyDescent="0.2">
      <c r="A248" s="23"/>
      <c r="B248" s="50" t="str">
        <f t="shared" si="127"/>
        <v/>
      </c>
      <c r="C248" s="46" t="str">
        <f t="shared" si="127"/>
        <v/>
      </c>
      <c r="D248" s="50"/>
      <c r="E248" s="47"/>
      <c r="F248" s="50" t="str">
        <f t="shared" si="130"/>
        <v/>
      </c>
      <c r="G248" s="50" t="str">
        <f t="shared" si="130"/>
        <v/>
      </c>
      <c r="H248" s="50" t="str">
        <f t="shared" si="130"/>
        <v/>
      </c>
      <c r="I248" s="50" t="str">
        <f t="shared" si="130"/>
        <v/>
      </c>
      <c r="J248" s="50" t="str">
        <f t="shared" si="130"/>
        <v/>
      </c>
      <c r="K248" s="50" t="str">
        <f t="shared" si="130"/>
        <v/>
      </c>
      <c r="L248" s="50" t="str">
        <f t="shared" si="130"/>
        <v/>
      </c>
      <c r="M248" s="50" t="str">
        <f t="shared" si="130"/>
        <v/>
      </c>
      <c r="N248" s="50" t="str">
        <f t="shared" si="130"/>
        <v/>
      </c>
      <c r="O248" s="50" t="str">
        <f t="shared" si="130"/>
        <v/>
      </c>
      <c r="P248" s="50" t="str">
        <f t="shared" si="130"/>
        <v/>
      </c>
      <c r="Q248" s="50" t="str">
        <f t="shared" si="130"/>
        <v/>
      </c>
      <c r="R248" s="50" t="str">
        <f t="shared" si="130"/>
        <v/>
      </c>
      <c r="S248" s="50" t="str">
        <f t="shared" si="130"/>
        <v/>
      </c>
      <c r="T248" s="50" t="str">
        <f t="shared" si="130"/>
        <v/>
      </c>
      <c r="U248" s="50" t="str">
        <f t="shared" si="130"/>
        <v/>
      </c>
      <c r="V248" s="50" t="str">
        <f t="shared" si="130"/>
        <v/>
      </c>
      <c r="W248" s="50" t="str">
        <f t="shared" si="130"/>
        <v/>
      </c>
      <c r="X248" s="50" t="str">
        <f t="shared" si="130"/>
        <v/>
      </c>
      <c r="Y248" s="50" t="str">
        <f t="shared" si="130"/>
        <v/>
      </c>
      <c r="Z248" s="50" t="str">
        <f t="shared" si="130"/>
        <v/>
      </c>
      <c r="AA248" s="50" t="str">
        <f t="shared" si="130"/>
        <v/>
      </c>
      <c r="AB248" s="50" t="str">
        <f t="shared" si="130"/>
        <v/>
      </c>
      <c r="AC248" s="50" t="str">
        <f t="shared" si="130"/>
        <v/>
      </c>
      <c r="AD248" s="26"/>
      <c r="AE248" s="27"/>
    </row>
    <row r="249" spans="1:33" x14ac:dyDescent="0.2">
      <c r="A249" s="23"/>
      <c r="B249" s="50" t="str">
        <f t="shared" si="127"/>
        <v/>
      </c>
      <c r="C249" s="46" t="str">
        <f t="shared" si="127"/>
        <v/>
      </c>
      <c r="D249" s="50"/>
      <c r="E249" s="47"/>
      <c r="F249" s="50" t="str">
        <f t="shared" si="130"/>
        <v/>
      </c>
      <c r="G249" s="50" t="str">
        <f t="shared" si="130"/>
        <v/>
      </c>
      <c r="H249" s="50" t="str">
        <f t="shared" si="130"/>
        <v/>
      </c>
      <c r="I249" s="50" t="str">
        <f t="shared" si="130"/>
        <v/>
      </c>
      <c r="J249" s="50" t="str">
        <f t="shared" si="130"/>
        <v/>
      </c>
      <c r="K249" s="50" t="str">
        <f t="shared" si="130"/>
        <v/>
      </c>
      <c r="L249" s="50" t="str">
        <f t="shared" si="130"/>
        <v/>
      </c>
      <c r="M249" s="50" t="str">
        <f t="shared" si="130"/>
        <v/>
      </c>
      <c r="N249" s="50" t="str">
        <f t="shared" si="130"/>
        <v/>
      </c>
      <c r="O249" s="50" t="str">
        <f t="shared" si="130"/>
        <v/>
      </c>
      <c r="P249" s="50" t="str">
        <f t="shared" si="130"/>
        <v/>
      </c>
      <c r="Q249" s="50" t="str">
        <f t="shared" si="130"/>
        <v/>
      </c>
      <c r="R249" s="50" t="str">
        <f t="shared" si="130"/>
        <v/>
      </c>
      <c r="S249" s="50" t="str">
        <f t="shared" si="130"/>
        <v/>
      </c>
      <c r="T249" s="50" t="str">
        <f t="shared" si="130"/>
        <v/>
      </c>
      <c r="U249" s="50" t="str">
        <f t="shared" ref="U249:AC249" si="131">IF(U223="", "", U223*U223)</f>
        <v/>
      </c>
      <c r="V249" s="50" t="str">
        <f t="shared" si="131"/>
        <v/>
      </c>
      <c r="W249" s="50" t="str">
        <f t="shared" si="131"/>
        <v/>
      </c>
      <c r="X249" s="50" t="str">
        <f t="shared" si="131"/>
        <v/>
      </c>
      <c r="Y249" s="50" t="str">
        <f t="shared" si="131"/>
        <v/>
      </c>
      <c r="Z249" s="50" t="str">
        <f t="shared" si="131"/>
        <v/>
      </c>
      <c r="AA249" s="50" t="str">
        <f t="shared" si="131"/>
        <v/>
      </c>
      <c r="AB249" s="50" t="str">
        <f t="shared" si="131"/>
        <v/>
      </c>
      <c r="AC249" s="50" t="str">
        <f t="shared" si="131"/>
        <v/>
      </c>
      <c r="AD249" s="26"/>
      <c r="AE249" s="27"/>
    </row>
    <row r="250" spans="1:33" ht="15" thickBot="1" x14ac:dyDescent="0.25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40"/>
    </row>
    <row r="251" spans="1:33" x14ac:dyDescent="0.2">
      <c r="A251" s="20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2"/>
    </row>
    <row r="252" spans="1:33" ht="20.25" x14ac:dyDescent="0.3">
      <c r="A252" s="23"/>
      <c r="B252" s="54" t="s">
        <v>23</v>
      </c>
      <c r="C252" s="55"/>
      <c r="D252" s="55"/>
      <c r="E252" s="54"/>
      <c r="F252" s="55"/>
      <c r="G252" s="55"/>
      <c r="H252" s="54"/>
      <c r="I252" s="55"/>
      <c r="J252" s="55"/>
      <c r="K252" s="54"/>
      <c r="L252" s="55"/>
      <c r="M252" s="55"/>
      <c r="N252" s="54"/>
      <c r="O252" s="55"/>
      <c r="P252" s="55"/>
      <c r="Q252" s="54"/>
      <c r="R252" s="55"/>
      <c r="S252" s="55"/>
      <c r="T252" s="54"/>
      <c r="U252" s="55"/>
      <c r="V252" s="55"/>
      <c r="W252" s="54"/>
      <c r="X252" s="55"/>
      <c r="Y252" s="55"/>
      <c r="Z252" s="54"/>
      <c r="AA252" s="55"/>
      <c r="AB252" s="55"/>
      <c r="AC252" s="56"/>
      <c r="AD252" s="26"/>
      <c r="AE252" s="27"/>
      <c r="AG252" s="42"/>
    </row>
    <row r="253" spans="1:33" x14ac:dyDescent="0.2">
      <c r="A253" s="23"/>
      <c r="B253" s="26" t="s">
        <v>32</v>
      </c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7"/>
    </row>
    <row r="254" spans="1:33" ht="15" x14ac:dyDescent="0.2">
      <c r="B254" s="54" t="s">
        <v>33</v>
      </c>
      <c r="E254" s="26"/>
      <c r="G254" s="55"/>
      <c r="H254" s="55"/>
      <c r="I254" s="26"/>
      <c r="J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7"/>
    </row>
    <row r="255" spans="1:33" ht="23.25" x14ac:dyDescent="0.2">
      <c r="B255" s="57" t="s">
        <v>26</v>
      </c>
      <c r="AC255" s="26"/>
      <c r="AD255" s="26"/>
      <c r="AE255" s="27"/>
    </row>
    <row r="256" spans="1:33" ht="15" x14ac:dyDescent="0.25">
      <c r="B256" s="43"/>
      <c r="C256" s="43" t="s">
        <v>12</v>
      </c>
      <c r="D256" s="43"/>
      <c r="E256" s="43"/>
      <c r="F256" s="44">
        <v>1</v>
      </c>
      <c r="G256" s="44">
        <v>2</v>
      </c>
      <c r="H256" s="44">
        <v>3</v>
      </c>
      <c r="I256" s="44">
        <v>4</v>
      </c>
      <c r="J256" s="44">
        <v>5</v>
      </c>
      <c r="K256" s="44">
        <v>6</v>
      </c>
      <c r="L256" s="44">
        <v>7</v>
      </c>
      <c r="M256" s="44">
        <v>8</v>
      </c>
      <c r="N256" s="44">
        <v>9</v>
      </c>
      <c r="O256" s="44">
        <v>10</v>
      </c>
      <c r="P256" s="44">
        <v>11</v>
      </c>
      <c r="Q256" s="44">
        <v>12</v>
      </c>
      <c r="R256" s="44">
        <v>13</v>
      </c>
      <c r="S256" s="44">
        <v>14</v>
      </c>
      <c r="T256" s="44">
        <v>15</v>
      </c>
      <c r="U256" s="44">
        <v>16</v>
      </c>
      <c r="V256" s="44">
        <v>17</v>
      </c>
      <c r="W256" s="44">
        <v>18</v>
      </c>
      <c r="X256" s="44">
        <v>19</v>
      </c>
      <c r="Y256" s="44">
        <v>20</v>
      </c>
      <c r="Z256" s="44">
        <v>21</v>
      </c>
      <c r="AA256" s="44">
        <v>22</v>
      </c>
      <c r="AB256" s="44">
        <v>23</v>
      </c>
      <c r="AC256" s="44">
        <v>24</v>
      </c>
      <c r="AD256" s="26"/>
      <c r="AE256" s="27"/>
    </row>
    <row r="257" spans="1:31" x14ac:dyDescent="0.2">
      <c r="B257" s="50" t="str">
        <f t="shared" ref="B257:C278" si="132">IF($AD36=0, "", B36)</f>
        <v/>
      </c>
      <c r="C257" s="46" t="str">
        <f t="shared" si="132"/>
        <v/>
      </c>
      <c r="D257" s="50"/>
      <c r="E257" s="50"/>
      <c r="F257" s="50" t="str">
        <f t="shared" ref="F257:AC257" si="133">IF($AD36=0, "", IF(F$24=0, "", F36-F118))</f>
        <v/>
      </c>
      <c r="G257" s="50" t="str">
        <f t="shared" si="133"/>
        <v/>
      </c>
      <c r="H257" s="50" t="str">
        <f t="shared" si="133"/>
        <v/>
      </c>
      <c r="I257" s="50" t="str">
        <f t="shared" si="133"/>
        <v/>
      </c>
      <c r="J257" s="50" t="str">
        <f t="shared" si="133"/>
        <v/>
      </c>
      <c r="K257" s="50" t="str">
        <f t="shared" si="133"/>
        <v/>
      </c>
      <c r="L257" s="50" t="str">
        <f t="shared" si="133"/>
        <v/>
      </c>
      <c r="M257" s="50" t="str">
        <f t="shared" si="133"/>
        <v/>
      </c>
      <c r="N257" s="50" t="str">
        <f t="shared" si="133"/>
        <v/>
      </c>
      <c r="O257" s="50" t="str">
        <f t="shared" si="133"/>
        <v/>
      </c>
      <c r="P257" s="50" t="str">
        <f t="shared" si="133"/>
        <v/>
      </c>
      <c r="Q257" s="50" t="str">
        <f t="shared" si="133"/>
        <v/>
      </c>
      <c r="R257" s="50" t="str">
        <f t="shared" si="133"/>
        <v/>
      </c>
      <c r="S257" s="50" t="str">
        <f t="shared" si="133"/>
        <v/>
      </c>
      <c r="T257" s="50" t="str">
        <f t="shared" si="133"/>
        <v/>
      </c>
      <c r="U257" s="50" t="str">
        <f t="shared" si="133"/>
        <v/>
      </c>
      <c r="V257" s="50" t="str">
        <f t="shared" si="133"/>
        <v/>
      </c>
      <c r="W257" s="50" t="str">
        <f t="shared" si="133"/>
        <v/>
      </c>
      <c r="X257" s="50" t="str">
        <f t="shared" si="133"/>
        <v/>
      </c>
      <c r="Y257" s="50" t="str">
        <f t="shared" si="133"/>
        <v/>
      </c>
      <c r="Z257" s="50" t="str">
        <f t="shared" si="133"/>
        <v/>
      </c>
      <c r="AA257" s="50" t="str">
        <f t="shared" si="133"/>
        <v/>
      </c>
      <c r="AB257" s="50" t="str">
        <f t="shared" si="133"/>
        <v/>
      </c>
      <c r="AC257" s="50" t="str">
        <f t="shared" si="133"/>
        <v/>
      </c>
      <c r="AD257" s="26"/>
      <c r="AE257" s="27"/>
    </row>
    <row r="258" spans="1:31" x14ac:dyDescent="0.2">
      <c r="B258" s="50" t="str">
        <f t="shared" si="132"/>
        <v/>
      </c>
      <c r="C258" s="46" t="str">
        <f t="shared" si="132"/>
        <v/>
      </c>
      <c r="D258" s="50"/>
      <c r="E258" s="47"/>
      <c r="F258" s="50" t="str">
        <f t="shared" ref="F258:AC258" si="134">IF($AD37=0, "", IF(F$24=0, "", F37-F119))</f>
        <v/>
      </c>
      <c r="G258" s="50" t="str">
        <f t="shared" si="134"/>
        <v/>
      </c>
      <c r="H258" s="50" t="str">
        <f t="shared" si="134"/>
        <v/>
      </c>
      <c r="I258" s="50" t="str">
        <f t="shared" si="134"/>
        <v/>
      </c>
      <c r="J258" s="50" t="str">
        <f t="shared" si="134"/>
        <v/>
      </c>
      <c r="K258" s="50" t="str">
        <f t="shared" si="134"/>
        <v/>
      </c>
      <c r="L258" s="50" t="str">
        <f t="shared" si="134"/>
        <v/>
      </c>
      <c r="M258" s="50" t="str">
        <f t="shared" si="134"/>
        <v/>
      </c>
      <c r="N258" s="50" t="str">
        <f t="shared" si="134"/>
        <v/>
      </c>
      <c r="O258" s="50" t="str">
        <f t="shared" si="134"/>
        <v/>
      </c>
      <c r="P258" s="50" t="str">
        <f t="shared" si="134"/>
        <v/>
      </c>
      <c r="Q258" s="50" t="str">
        <f t="shared" si="134"/>
        <v/>
      </c>
      <c r="R258" s="50" t="str">
        <f t="shared" si="134"/>
        <v/>
      </c>
      <c r="S258" s="50" t="str">
        <f t="shared" si="134"/>
        <v/>
      </c>
      <c r="T258" s="50" t="str">
        <f t="shared" si="134"/>
        <v/>
      </c>
      <c r="U258" s="50" t="str">
        <f t="shared" si="134"/>
        <v/>
      </c>
      <c r="V258" s="50" t="str">
        <f t="shared" si="134"/>
        <v/>
      </c>
      <c r="W258" s="50" t="str">
        <f t="shared" si="134"/>
        <v/>
      </c>
      <c r="X258" s="50" t="str">
        <f t="shared" si="134"/>
        <v/>
      </c>
      <c r="Y258" s="50" t="str">
        <f t="shared" si="134"/>
        <v/>
      </c>
      <c r="Z258" s="50" t="str">
        <f t="shared" si="134"/>
        <v/>
      </c>
      <c r="AA258" s="50" t="str">
        <f t="shared" si="134"/>
        <v/>
      </c>
      <c r="AB258" s="50" t="str">
        <f t="shared" si="134"/>
        <v/>
      </c>
      <c r="AC258" s="50" t="str">
        <f t="shared" si="134"/>
        <v/>
      </c>
      <c r="AD258" s="26"/>
      <c r="AE258" s="27"/>
    </row>
    <row r="259" spans="1:31" x14ac:dyDescent="0.2">
      <c r="B259" s="50" t="str">
        <f t="shared" si="132"/>
        <v/>
      </c>
      <c r="C259" s="46" t="str">
        <f t="shared" si="132"/>
        <v/>
      </c>
      <c r="D259" s="50"/>
      <c r="E259" s="47"/>
      <c r="F259" s="50" t="str">
        <f t="shared" ref="F259:AC259" si="135">IF($AD38=0, "", IF(F$24=0, "", F38-F120))</f>
        <v/>
      </c>
      <c r="G259" s="50" t="str">
        <f t="shared" si="135"/>
        <v/>
      </c>
      <c r="H259" s="50" t="str">
        <f t="shared" si="135"/>
        <v/>
      </c>
      <c r="I259" s="50" t="str">
        <f t="shared" si="135"/>
        <v/>
      </c>
      <c r="J259" s="50" t="str">
        <f t="shared" si="135"/>
        <v/>
      </c>
      <c r="K259" s="50" t="str">
        <f t="shared" si="135"/>
        <v/>
      </c>
      <c r="L259" s="50" t="str">
        <f t="shared" si="135"/>
        <v/>
      </c>
      <c r="M259" s="50" t="str">
        <f t="shared" si="135"/>
        <v/>
      </c>
      <c r="N259" s="50" t="str">
        <f t="shared" si="135"/>
        <v/>
      </c>
      <c r="O259" s="50" t="str">
        <f t="shared" si="135"/>
        <v/>
      </c>
      <c r="P259" s="50" t="str">
        <f t="shared" si="135"/>
        <v/>
      </c>
      <c r="Q259" s="50" t="str">
        <f t="shared" si="135"/>
        <v/>
      </c>
      <c r="R259" s="50" t="str">
        <f t="shared" si="135"/>
        <v/>
      </c>
      <c r="S259" s="50" t="str">
        <f t="shared" si="135"/>
        <v/>
      </c>
      <c r="T259" s="50" t="str">
        <f t="shared" si="135"/>
        <v/>
      </c>
      <c r="U259" s="50" t="str">
        <f t="shared" si="135"/>
        <v/>
      </c>
      <c r="V259" s="50" t="str">
        <f t="shared" si="135"/>
        <v/>
      </c>
      <c r="W259" s="50" t="str">
        <f t="shared" si="135"/>
        <v/>
      </c>
      <c r="X259" s="50" t="str">
        <f t="shared" si="135"/>
        <v/>
      </c>
      <c r="Y259" s="50" t="str">
        <f t="shared" si="135"/>
        <v/>
      </c>
      <c r="Z259" s="50" t="str">
        <f t="shared" si="135"/>
        <v/>
      </c>
      <c r="AA259" s="50" t="str">
        <f t="shared" si="135"/>
        <v/>
      </c>
      <c r="AB259" s="50" t="str">
        <f t="shared" si="135"/>
        <v/>
      </c>
      <c r="AC259" s="50" t="str">
        <f t="shared" si="135"/>
        <v/>
      </c>
      <c r="AD259" s="26"/>
      <c r="AE259" s="27"/>
    </row>
    <row r="260" spans="1:31" x14ac:dyDescent="0.2">
      <c r="B260" s="50" t="str">
        <f t="shared" si="132"/>
        <v/>
      </c>
      <c r="C260" s="46" t="str">
        <f t="shared" si="132"/>
        <v/>
      </c>
      <c r="D260" s="50"/>
      <c r="E260" s="47"/>
      <c r="F260" s="50" t="str">
        <f t="shared" ref="F260:AC260" si="136">IF($AD39=0, "", IF(F$24=0, "", F39-F121))</f>
        <v/>
      </c>
      <c r="G260" s="50" t="str">
        <f t="shared" si="136"/>
        <v/>
      </c>
      <c r="H260" s="50" t="str">
        <f t="shared" si="136"/>
        <v/>
      </c>
      <c r="I260" s="50" t="str">
        <f t="shared" si="136"/>
        <v/>
      </c>
      <c r="J260" s="50" t="str">
        <f t="shared" si="136"/>
        <v/>
      </c>
      <c r="K260" s="50" t="str">
        <f t="shared" si="136"/>
        <v/>
      </c>
      <c r="L260" s="50" t="str">
        <f t="shared" si="136"/>
        <v/>
      </c>
      <c r="M260" s="50" t="str">
        <f t="shared" si="136"/>
        <v/>
      </c>
      <c r="N260" s="50" t="str">
        <f t="shared" si="136"/>
        <v/>
      </c>
      <c r="O260" s="50" t="str">
        <f t="shared" si="136"/>
        <v/>
      </c>
      <c r="P260" s="50" t="str">
        <f t="shared" si="136"/>
        <v/>
      </c>
      <c r="Q260" s="50" t="str">
        <f t="shared" si="136"/>
        <v/>
      </c>
      <c r="R260" s="50" t="str">
        <f t="shared" si="136"/>
        <v/>
      </c>
      <c r="S260" s="50" t="str">
        <f t="shared" si="136"/>
        <v/>
      </c>
      <c r="T260" s="50" t="str">
        <f t="shared" si="136"/>
        <v/>
      </c>
      <c r="U260" s="50" t="str">
        <f t="shared" si="136"/>
        <v/>
      </c>
      <c r="V260" s="50" t="str">
        <f t="shared" si="136"/>
        <v/>
      </c>
      <c r="W260" s="50" t="str">
        <f t="shared" si="136"/>
        <v/>
      </c>
      <c r="X260" s="50" t="str">
        <f t="shared" si="136"/>
        <v/>
      </c>
      <c r="Y260" s="50" t="str">
        <f t="shared" si="136"/>
        <v/>
      </c>
      <c r="Z260" s="50" t="str">
        <f t="shared" si="136"/>
        <v/>
      </c>
      <c r="AA260" s="50" t="str">
        <f t="shared" si="136"/>
        <v/>
      </c>
      <c r="AB260" s="50" t="str">
        <f t="shared" si="136"/>
        <v/>
      </c>
      <c r="AC260" s="50" t="str">
        <f t="shared" si="136"/>
        <v/>
      </c>
      <c r="AD260" s="26"/>
      <c r="AE260" s="27"/>
    </row>
    <row r="261" spans="1:31" x14ac:dyDescent="0.2">
      <c r="B261" s="50" t="str">
        <f t="shared" si="132"/>
        <v/>
      </c>
      <c r="C261" s="46" t="str">
        <f t="shared" si="132"/>
        <v/>
      </c>
      <c r="D261" s="50"/>
      <c r="E261" s="47"/>
      <c r="F261" s="50" t="str">
        <f t="shared" ref="F261:AC261" si="137">IF($AD40=0, "", IF(F$24=0, "", F40-F122))</f>
        <v/>
      </c>
      <c r="G261" s="50" t="str">
        <f t="shared" si="137"/>
        <v/>
      </c>
      <c r="H261" s="50" t="str">
        <f t="shared" si="137"/>
        <v/>
      </c>
      <c r="I261" s="50" t="str">
        <f t="shared" si="137"/>
        <v/>
      </c>
      <c r="J261" s="50" t="str">
        <f t="shared" si="137"/>
        <v/>
      </c>
      <c r="K261" s="50" t="str">
        <f t="shared" si="137"/>
        <v/>
      </c>
      <c r="L261" s="50" t="str">
        <f t="shared" si="137"/>
        <v/>
      </c>
      <c r="M261" s="50" t="str">
        <f t="shared" si="137"/>
        <v/>
      </c>
      <c r="N261" s="50" t="str">
        <f t="shared" si="137"/>
        <v/>
      </c>
      <c r="O261" s="50" t="str">
        <f t="shared" si="137"/>
        <v/>
      </c>
      <c r="P261" s="50" t="str">
        <f t="shared" si="137"/>
        <v/>
      </c>
      <c r="Q261" s="50" t="str">
        <f t="shared" si="137"/>
        <v/>
      </c>
      <c r="R261" s="50" t="str">
        <f t="shared" si="137"/>
        <v/>
      </c>
      <c r="S261" s="50" t="str">
        <f t="shared" si="137"/>
        <v/>
      </c>
      <c r="T261" s="50" t="str">
        <f t="shared" si="137"/>
        <v/>
      </c>
      <c r="U261" s="50" t="str">
        <f t="shared" si="137"/>
        <v/>
      </c>
      <c r="V261" s="50" t="str">
        <f t="shared" si="137"/>
        <v/>
      </c>
      <c r="W261" s="50" t="str">
        <f t="shared" si="137"/>
        <v/>
      </c>
      <c r="X261" s="50" t="str">
        <f t="shared" si="137"/>
        <v/>
      </c>
      <c r="Y261" s="50" t="str">
        <f t="shared" si="137"/>
        <v/>
      </c>
      <c r="Z261" s="50" t="str">
        <f t="shared" si="137"/>
        <v/>
      </c>
      <c r="AA261" s="50" t="str">
        <f t="shared" si="137"/>
        <v/>
      </c>
      <c r="AB261" s="50" t="str">
        <f t="shared" si="137"/>
        <v/>
      </c>
      <c r="AC261" s="50" t="str">
        <f t="shared" si="137"/>
        <v/>
      </c>
      <c r="AD261" s="26"/>
      <c r="AE261" s="27"/>
    </row>
    <row r="262" spans="1:31" x14ac:dyDescent="0.2">
      <c r="B262" s="50" t="str">
        <f t="shared" si="132"/>
        <v/>
      </c>
      <c r="C262" s="46" t="str">
        <f t="shared" si="132"/>
        <v/>
      </c>
      <c r="D262" s="50"/>
      <c r="E262" s="47"/>
      <c r="F262" s="50" t="str">
        <f t="shared" ref="F262:AC262" si="138">IF($AD41=0, "", IF(F$24=0, "", F41-F123))</f>
        <v/>
      </c>
      <c r="G262" s="50" t="str">
        <f t="shared" si="138"/>
        <v/>
      </c>
      <c r="H262" s="50" t="str">
        <f t="shared" si="138"/>
        <v/>
      </c>
      <c r="I262" s="50" t="str">
        <f t="shared" si="138"/>
        <v/>
      </c>
      <c r="J262" s="50" t="str">
        <f t="shared" si="138"/>
        <v/>
      </c>
      <c r="K262" s="50" t="str">
        <f t="shared" si="138"/>
        <v/>
      </c>
      <c r="L262" s="50" t="str">
        <f t="shared" si="138"/>
        <v/>
      </c>
      <c r="M262" s="50" t="str">
        <f t="shared" si="138"/>
        <v/>
      </c>
      <c r="N262" s="50" t="str">
        <f t="shared" si="138"/>
        <v/>
      </c>
      <c r="O262" s="50" t="str">
        <f t="shared" si="138"/>
        <v/>
      </c>
      <c r="P262" s="50" t="str">
        <f t="shared" si="138"/>
        <v/>
      </c>
      <c r="Q262" s="50" t="str">
        <f t="shared" si="138"/>
        <v/>
      </c>
      <c r="R262" s="50" t="str">
        <f t="shared" si="138"/>
        <v/>
      </c>
      <c r="S262" s="50" t="str">
        <f t="shared" si="138"/>
        <v/>
      </c>
      <c r="T262" s="50" t="str">
        <f t="shared" si="138"/>
        <v/>
      </c>
      <c r="U262" s="50" t="str">
        <f t="shared" si="138"/>
        <v/>
      </c>
      <c r="V262" s="50" t="str">
        <f t="shared" si="138"/>
        <v/>
      </c>
      <c r="W262" s="50" t="str">
        <f t="shared" si="138"/>
        <v/>
      </c>
      <c r="X262" s="50" t="str">
        <f t="shared" si="138"/>
        <v/>
      </c>
      <c r="Y262" s="50" t="str">
        <f t="shared" si="138"/>
        <v/>
      </c>
      <c r="Z262" s="50" t="str">
        <f t="shared" si="138"/>
        <v/>
      </c>
      <c r="AA262" s="50" t="str">
        <f t="shared" si="138"/>
        <v/>
      </c>
      <c r="AB262" s="50" t="str">
        <f t="shared" si="138"/>
        <v/>
      </c>
      <c r="AC262" s="50" t="str">
        <f t="shared" si="138"/>
        <v/>
      </c>
      <c r="AD262" s="26"/>
      <c r="AE262" s="27"/>
    </row>
    <row r="263" spans="1:31" x14ac:dyDescent="0.2">
      <c r="B263" s="50" t="str">
        <f t="shared" si="132"/>
        <v/>
      </c>
      <c r="C263" s="46" t="str">
        <f t="shared" si="132"/>
        <v/>
      </c>
      <c r="D263" s="50"/>
      <c r="E263" s="47"/>
      <c r="F263" s="50" t="str">
        <f t="shared" ref="F263:AC263" si="139">IF($AD42=0, "", IF(F$24=0, "", F42-F124))</f>
        <v/>
      </c>
      <c r="G263" s="50" t="str">
        <f t="shared" si="139"/>
        <v/>
      </c>
      <c r="H263" s="50" t="str">
        <f t="shared" si="139"/>
        <v/>
      </c>
      <c r="I263" s="50" t="str">
        <f t="shared" si="139"/>
        <v/>
      </c>
      <c r="J263" s="50" t="str">
        <f t="shared" si="139"/>
        <v/>
      </c>
      <c r="K263" s="50" t="str">
        <f t="shared" si="139"/>
        <v/>
      </c>
      <c r="L263" s="50" t="str">
        <f t="shared" si="139"/>
        <v/>
      </c>
      <c r="M263" s="50" t="str">
        <f t="shared" si="139"/>
        <v/>
      </c>
      <c r="N263" s="50" t="str">
        <f t="shared" si="139"/>
        <v/>
      </c>
      <c r="O263" s="50" t="str">
        <f t="shared" si="139"/>
        <v/>
      </c>
      <c r="P263" s="50" t="str">
        <f t="shared" si="139"/>
        <v/>
      </c>
      <c r="Q263" s="50" t="str">
        <f t="shared" si="139"/>
        <v/>
      </c>
      <c r="R263" s="50" t="str">
        <f t="shared" si="139"/>
        <v/>
      </c>
      <c r="S263" s="50" t="str">
        <f t="shared" si="139"/>
        <v/>
      </c>
      <c r="T263" s="50" t="str">
        <f t="shared" si="139"/>
        <v/>
      </c>
      <c r="U263" s="50" t="str">
        <f t="shared" si="139"/>
        <v/>
      </c>
      <c r="V263" s="50" t="str">
        <f t="shared" si="139"/>
        <v/>
      </c>
      <c r="W263" s="50" t="str">
        <f t="shared" si="139"/>
        <v/>
      </c>
      <c r="X263" s="50" t="str">
        <f t="shared" si="139"/>
        <v/>
      </c>
      <c r="Y263" s="50" t="str">
        <f t="shared" si="139"/>
        <v/>
      </c>
      <c r="Z263" s="50" t="str">
        <f t="shared" si="139"/>
        <v/>
      </c>
      <c r="AA263" s="50" t="str">
        <f t="shared" si="139"/>
        <v/>
      </c>
      <c r="AB263" s="50" t="str">
        <f t="shared" si="139"/>
        <v/>
      </c>
      <c r="AC263" s="50" t="str">
        <f t="shared" si="139"/>
        <v/>
      </c>
      <c r="AD263" s="26"/>
      <c r="AE263" s="27"/>
    </row>
    <row r="264" spans="1:31" x14ac:dyDescent="0.2">
      <c r="B264" s="50" t="str">
        <f t="shared" si="132"/>
        <v/>
      </c>
      <c r="C264" s="46" t="str">
        <f t="shared" si="132"/>
        <v/>
      </c>
      <c r="D264" s="50"/>
      <c r="E264" s="47"/>
      <c r="F264" s="50" t="str">
        <f t="shared" ref="F264:AC264" si="140">IF($AD43=0, "", IF(F$24=0, "", F43-F125))</f>
        <v/>
      </c>
      <c r="G264" s="50" t="str">
        <f t="shared" si="140"/>
        <v/>
      </c>
      <c r="H264" s="50" t="str">
        <f t="shared" si="140"/>
        <v/>
      </c>
      <c r="I264" s="50" t="str">
        <f t="shared" si="140"/>
        <v/>
      </c>
      <c r="J264" s="50" t="str">
        <f t="shared" si="140"/>
        <v/>
      </c>
      <c r="K264" s="50" t="str">
        <f t="shared" si="140"/>
        <v/>
      </c>
      <c r="L264" s="50" t="str">
        <f t="shared" si="140"/>
        <v/>
      </c>
      <c r="M264" s="50" t="str">
        <f t="shared" si="140"/>
        <v/>
      </c>
      <c r="N264" s="50" t="str">
        <f t="shared" si="140"/>
        <v/>
      </c>
      <c r="O264" s="50" t="str">
        <f t="shared" si="140"/>
        <v/>
      </c>
      <c r="P264" s="50" t="str">
        <f t="shared" si="140"/>
        <v/>
      </c>
      <c r="Q264" s="50" t="str">
        <f t="shared" si="140"/>
        <v/>
      </c>
      <c r="R264" s="50" t="str">
        <f t="shared" si="140"/>
        <v/>
      </c>
      <c r="S264" s="50" t="str">
        <f t="shared" si="140"/>
        <v/>
      </c>
      <c r="T264" s="50" t="str">
        <f t="shared" si="140"/>
        <v/>
      </c>
      <c r="U264" s="50" t="str">
        <f t="shared" si="140"/>
        <v/>
      </c>
      <c r="V264" s="50" t="str">
        <f t="shared" si="140"/>
        <v/>
      </c>
      <c r="W264" s="50" t="str">
        <f t="shared" si="140"/>
        <v/>
      </c>
      <c r="X264" s="50" t="str">
        <f t="shared" si="140"/>
        <v/>
      </c>
      <c r="Y264" s="50" t="str">
        <f t="shared" si="140"/>
        <v/>
      </c>
      <c r="Z264" s="50" t="str">
        <f t="shared" si="140"/>
        <v/>
      </c>
      <c r="AA264" s="50" t="str">
        <f t="shared" si="140"/>
        <v/>
      </c>
      <c r="AB264" s="50" t="str">
        <f t="shared" si="140"/>
        <v/>
      </c>
      <c r="AC264" s="50" t="str">
        <f t="shared" si="140"/>
        <v/>
      </c>
      <c r="AD264" s="26"/>
      <c r="AE264" s="27"/>
    </row>
    <row r="265" spans="1:31" x14ac:dyDescent="0.2">
      <c r="B265" s="50" t="str">
        <f t="shared" si="132"/>
        <v/>
      </c>
      <c r="C265" s="46" t="str">
        <f t="shared" si="132"/>
        <v/>
      </c>
      <c r="D265" s="50"/>
      <c r="E265" s="47"/>
      <c r="F265" s="50" t="str">
        <f t="shared" ref="F265:AC265" si="141">IF($AD44=0, "", IF(F$24=0, "", F44-F126))</f>
        <v/>
      </c>
      <c r="G265" s="50" t="str">
        <f t="shared" si="141"/>
        <v/>
      </c>
      <c r="H265" s="50" t="str">
        <f t="shared" si="141"/>
        <v/>
      </c>
      <c r="I265" s="50" t="str">
        <f t="shared" si="141"/>
        <v/>
      </c>
      <c r="J265" s="50" t="str">
        <f t="shared" si="141"/>
        <v/>
      </c>
      <c r="K265" s="50" t="str">
        <f t="shared" si="141"/>
        <v/>
      </c>
      <c r="L265" s="50" t="str">
        <f t="shared" si="141"/>
        <v/>
      </c>
      <c r="M265" s="50" t="str">
        <f t="shared" si="141"/>
        <v/>
      </c>
      <c r="N265" s="50" t="str">
        <f t="shared" si="141"/>
        <v/>
      </c>
      <c r="O265" s="50" t="str">
        <f t="shared" si="141"/>
        <v/>
      </c>
      <c r="P265" s="50" t="str">
        <f t="shared" si="141"/>
        <v/>
      </c>
      <c r="Q265" s="50" t="str">
        <f t="shared" si="141"/>
        <v/>
      </c>
      <c r="R265" s="50" t="str">
        <f t="shared" si="141"/>
        <v/>
      </c>
      <c r="S265" s="50" t="str">
        <f t="shared" si="141"/>
        <v/>
      </c>
      <c r="T265" s="50" t="str">
        <f t="shared" si="141"/>
        <v/>
      </c>
      <c r="U265" s="50" t="str">
        <f t="shared" si="141"/>
        <v/>
      </c>
      <c r="V265" s="50" t="str">
        <f t="shared" si="141"/>
        <v/>
      </c>
      <c r="W265" s="50" t="str">
        <f t="shared" si="141"/>
        <v/>
      </c>
      <c r="X265" s="50" t="str">
        <f t="shared" si="141"/>
        <v/>
      </c>
      <c r="Y265" s="50" t="str">
        <f t="shared" si="141"/>
        <v/>
      </c>
      <c r="Z265" s="50" t="str">
        <f t="shared" si="141"/>
        <v/>
      </c>
      <c r="AA265" s="50" t="str">
        <f t="shared" si="141"/>
        <v/>
      </c>
      <c r="AB265" s="50" t="str">
        <f t="shared" si="141"/>
        <v/>
      </c>
      <c r="AC265" s="50" t="str">
        <f t="shared" si="141"/>
        <v/>
      </c>
      <c r="AD265" s="26"/>
      <c r="AE265" s="27"/>
    </row>
    <row r="266" spans="1:31" x14ac:dyDescent="0.2">
      <c r="B266" s="50" t="str">
        <f t="shared" si="132"/>
        <v/>
      </c>
      <c r="C266" s="46" t="str">
        <f t="shared" si="132"/>
        <v/>
      </c>
      <c r="D266" s="50"/>
      <c r="E266" s="47"/>
      <c r="F266" s="50" t="str">
        <f t="shared" ref="F266:AC266" si="142">IF($AD45=0, "", IF(F$24=0, "", F45-F127))</f>
        <v/>
      </c>
      <c r="G266" s="50" t="str">
        <f t="shared" si="142"/>
        <v/>
      </c>
      <c r="H266" s="50" t="str">
        <f t="shared" si="142"/>
        <v/>
      </c>
      <c r="I266" s="50" t="str">
        <f t="shared" si="142"/>
        <v/>
      </c>
      <c r="J266" s="50" t="str">
        <f t="shared" si="142"/>
        <v/>
      </c>
      <c r="K266" s="50" t="str">
        <f t="shared" si="142"/>
        <v/>
      </c>
      <c r="L266" s="50" t="str">
        <f t="shared" si="142"/>
        <v/>
      </c>
      <c r="M266" s="50" t="str">
        <f t="shared" si="142"/>
        <v/>
      </c>
      <c r="N266" s="50" t="str">
        <f t="shared" si="142"/>
        <v/>
      </c>
      <c r="O266" s="50" t="str">
        <f t="shared" si="142"/>
        <v/>
      </c>
      <c r="P266" s="50" t="str">
        <f t="shared" si="142"/>
        <v/>
      </c>
      <c r="Q266" s="50" t="str">
        <f t="shared" si="142"/>
        <v/>
      </c>
      <c r="R266" s="50" t="str">
        <f t="shared" si="142"/>
        <v/>
      </c>
      <c r="S266" s="50" t="str">
        <f t="shared" si="142"/>
        <v/>
      </c>
      <c r="T266" s="50" t="str">
        <f t="shared" si="142"/>
        <v/>
      </c>
      <c r="U266" s="50" t="str">
        <f t="shared" si="142"/>
        <v/>
      </c>
      <c r="V266" s="50" t="str">
        <f t="shared" si="142"/>
        <v/>
      </c>
      <c r="W266" s="50" t="str">
        <f t="shared" si="142"/>
        <v/>
      </c>
      <c r="X266" s="50" t="str">
        <f t="shared" si="142"/>
        <v/>
      </c>
      <c r="Y266" s="50" t="str">
        <f t="shared" si="142"/>
        <v/>
      </c>
      <c r="Z266" s="50" t="str">
        <f t="shared" si="142"/>
        <v/>
      </c>
      <c r="AA266" s="50" t="str">
        <f t="shared" si="142"/>
        <v/>
      </c>
      <c r="AB266" s="50" t="str">
        <f t="shared" si="142"/>
        <v/>
      </c>
      <c r="AC266" s="50" t="str">
        <f t="shared" si="142"/>
        <v/>
      </c>
      <c r="AD266" s="26"/>
      <c r="AE266" s="27"/>
    </row>
    <row r="267" spans="1:31" x14ac:dyDescent="0.2">
      <c r="B267" s="50" t="str">
        <f t="shared" si="132"/>
        <v/>
      </c>
      <c r="C267" s="46" t="str">
        <f t="shared" si="132"/>
        <v/>
      </c>
      <c r="D267" s="50"/>
      <c r="E267" s="47"/>
      <c r="F267" s="50" t="str">
        <f t="shared" ref="F267:AC267" si="143">IF($AD46=0, "", IF(F$24=0, "", F46-F128))</f>
        <v/>
      </c>
      <c r="G267" s="50" t="str">
        <f t="shared" si="143"/>
        <v/>
      </c>
      <c r="H267" s="50" t="str">
        <f t="shared" si="143"/>
        <v/>
      </c>
      <c r="I267" s="50" t="str">
        <f t="shared" si="143"/>
        <v/>
      </c>
      <c r="J267" s="50" t="str">
        <f t="shared" si="143"/>
        <v/>
      </c>
      <c r="K267" s="50" t="str">
        <f t="shared" si="143"/>
        <v/>
      </c>
      <c r="L267" s="50" t="str">
        <f t="shared" si="143"/>
        <v/>
      </c>
      <c r="M267" s="50" t="str">
        <f t="shared" si="143"/>
        <v/>
      </c>
      <c r="N267" s="50" t="str">
        <f t="shared" si="143"/>
        <v/>
      </c>
      <c r="O267" s="50" t="str">
        <f t="shared" si="143"/>
        <v/>
      </c>
      <c r="P267" s="50" t="str">
        <f t="shared" si="143"/>
        <v/>
      </c>
      <c r="Q267" s="50" t="str">
        <f t="shared" si="143"/>
        <v/>
      </c>
      <c r="R267" s="50" t="str">
        <f t="shared" si="143"/>
        <v/>
      </c>
      <c r="S267" s="50" t="str">
        <f t="shared" si="143"/>
        <v/>
      </c>
      <c r="T267" s="50" t="str">
        <f t="shared" si="143"/>
        <v/>
      </c>
      <c r="U267" s="50" t="str">
        <f t="shared" si="143"/>
        <v/>
      </c>
      <c r="V267" s="50" t="str">
        <f t="shared" si="143"/>
        <v/>
      </c>
      <c r="W267" s="50" t="str">
        <f t="shared" si="143"/>
        <v/>
      </c>
      <c r="X267" s="50" t="str">
        <f t="shared" si="143"/>
        <v/>
      </c>
      <c r="Y267" s="50" t="str">
        <f t="shared" si="143"/>
        <v/>
      </c>
      <c r="Z267" s="50" t="str">
        <f t="shared" si="143"/>
        <v/>
      </c>
      <c r="AA267" s="50" t="str">
        <f t="shared" si="143"/>
        <v/>
      </c>
      <c r="AB267" s="50" t="str">
        <f t="shared" si="143"/>
        <v/>
      </c>
      <c r="AC267" s="50" t="str">
        <f t="shared" si="143"/>
        <v/>
      </c>
      <c r="AD267" s="26"/>
      <c r="AE267" s="27"/>
    </row>
    <row r="268" spans="1:31" x14ac:dyDescent="0.2">
      <c r="A268" s="23"/>
      <c r="B268" s="50" t="str">
        <f t="shared" si="132"/>
        <v/>
      </c>
      <c r="C268" s="46" t="str">
        <f t="shared" si="132"/>
        <v/>
      </c>
      <c r="D268" s="50"/>
      <c r="E268" s="47"/>
      <c r="F268" s="50" t="str">
        <f t="shared" ref="F268:AC268" si="144">IF($AD47=0, "", IF(F$24=0, "", F47-F129))</f>
        <v/>
      </c>
      <c r="G268" s="50" t="str">
        <f t="shared" si="144"/>
        <v/>
      </c>
      <c r="H268" s="50" t="str">
        <f t="shared" si="144"/>
        <v/>
      </c>
      <c r="I268" s="50" t="str">
        <f t="shared" si="144"/>
        <v/>
      </c>
      <c r="J268" s="50" t="str">
        <f t="shared" si="144"/>
        <v/>
      </c>
      <c r="K268" s="50" t="str">
        <f t="shared" si="144"/>
        <v/>
      </c>
      <c r="L268" s="50" t="str">
        <f t="shared" si="144"/>
        <v/>
      </c>
      <c r="M268" s="50" t="str">
        <f t="shared" si="144"/>
        <v/>
      </c>
      <c r="N268" s="50" t="str">
        <f t="shared" si="144"/>
        <v/>
      </c>
      <c r="O268" s="50" t="str">
        <f t="shared" si="144"/>
        <v/>
      </c>
      <c r="P268" s="50" t="str">
        <f t="shared" si="144"/>
        <v/>
      </c>
      <c r="Q268" s="50" t="str">
        <f t="shared" si="144"/>
        <v/>
      </c>
      <c r="R268" s="50" t="str">
        <f t="shared" si="144"/>
        <v/>
      </c>
      <c r="S268" s="50" t="str">
        <f t="shared" si="144"/>
        <v/>
      </c>
      <c r="T268" s="50" t="str">
        <f t="shared" si="144"/>
        <v/>
      </c>
      <c r="U268" s="50" t="str">
        <f t="shared" si="144"/>
        <v/>
      </c>
      <c r="V268" s="50" t="str">
        <f t="shared" si="144"/>
        <v/>
      </c>
      <c r="W268" s="50" t="str">
        <f t="shared" si="144"/>
        <v/>
      </c>
      <c r="X268" s="50" t="str">
        <f t="shared" si="144"/>
        <v/>
      </c>
      <c r="Y268" s="50" t="str">
        <f t="shared" si="144"/>
        <v/>
      </c>
      <c r="Z268" s="50" t="str">
        <f t="shared" si="144"/>
        <v/>
      </c>
      <c r="AA268" s="50" t="str">
        <f t="shared" si="144"/>
        <v/>
      </c>
      <c r="AB268" s="50" t="str">
        <f t="shared" si="144"/>
        <v/>
      </c>
      <c r="AC268" s="50" t="str">
        <f t="shared" si="144"/>
        <v/>
      </c>
      <c r="AD268" s="26"/>
      <c r="AE268" s="27"/>
    </row>
    <row r="269" spans="1:31" x14ac:dyDescent="0.2">
      <c r="A269" s="23"/>
      <c r="B269" s="50" t="str">
        <f t="shared" si="132"/>
        <v/>
      </c>
      <c r="C269" s="46" t="str">
        <f t="shared" si="132"/>
        <v/>
      </c>
      <c r="D269" s="50"/>
      <c r="E269" s="47"/>
      <c r="F269" s="50" t="str">
        <f t="shared" ref="F269:AC269" si="145">IF($AD48=0, "", IF(F$24=0, "", F48-F130))</f>
        <v/>
      </c>
      <c r="G269" s="50" t="str">
        <f t="shared" si="145"/>
        <v/>
      </c>
      <c r="H269" s="50" t="str">
        <f t="shared" si="145"/>
        <v/>
      </c>
      <c r="I269" s="50" t="str">
        <f t="shared" si="145"/>
        <v/>
      </c>
      <c r="J269" s="50" t="str">
        <f t="shared" si="145"/>
        <v/>
      </c>
      <c r="K269" s="50" t="str">
        <f t="shared" si="145"/>
        <v/>
      </c>
      <c r="L269" s="50" t="str">
        <f t="shared" si="145"/>
        <v/>
      </c>
      <c r="M269" s="50" t="str">
        <f t="shared" si="145"/>
        <v/>
      </c>
      <c r="N269" s="50" t="str">
        <f t="shared" si="145"/>
        <v/>
      </c>
      <c r="O269" s="50" t="str">
        <f t="shared" si="145"/>
        <v/>
      </c>
      <c r="P269" s="50" t="str">
        <f t="shared" si="145"/>
        <v/>
      </c>
      <c r="Q269" s="50" t="str">
        <f t="shared" si="145"/>
        <v/>
      </c>
      <c r="R269" s="50" t="str">
        <f t="shared" si="145"/>
        <v/>
      </c>
      <c r="S269" s="50" t="str">
        <f t="shared" si="145"/>
        <v/>
      </c>
      <c r="T269" s="50" t="str">
        <f t="shared" si="145"/>
        <v/>
      </c>
      <c r="U269" s="50" t="str">
        <f t="shared" si="145"/>
        <v/>
      </c>
      <c r="V269" s="50" t="str">
        <f t="shared" si="145"/>
        <v/>
      </c>
      <c r="W269" s="50" t="str">
        <f t="shared" si="145"/>
        <v/>
      </c>
      <c r="X269" s="50" t="str">
        <f t="shared" si="145"/>
        <v/>
      </c>
      <c r="Y269" s="50" t="str">
        <f t="shared" si="145"/>
        <v/>
      </c>
      <c r="Z269" s="50" t="str">
        <f t="shared" si="145"/>
        <v/>
      </c>
      <c r="AA269" s="50" t="str">
        <f t="shared" si="145"/>
        <v/>
      </c>
      <c r="AB269" s="50" t="str">
        <f t="shared" si="145"/>
        <v/>
      </c>
      <c r="AC269" s="50" t="str">
        <f t="shared" si="145"/>
        <v/>
      </c>
      <c r="AD269" s="26"/>
      <c r="AE269" s="27"/>
    </row>
    <row r="270" spans="1:31" x14ac:dyDescent="0.2">
      <c r="A270" s="23"/>
      <c r="B270" s="50" t="str">
        <f t="shared" si="132"/>
        <v/>
      </c>
      <c r="C270" s="46" t="str">
        <f t="shared" si="132"/>
        <v/>
      </c>
      <c r="D270" s="50"/>
      <c r="E270" s="47"/>
      <c r="F270" s="50" t="str">
        <f t="shared" ref="F270:AC270" si="146">IF($AD49=0, "", IF(F$24=0, "", F49-F131))</f>
        <v/>
      </c>
      <c r="G270" s="50" t="str">
        <f t="shared" si="146"/>
        <v/>
      </c>
      <c r="H270" s="50" t="str">
        <f t="shared" si="146"/>
        <v/>
      </c>
      <c r="I270" s="50" t="str">
        <f t="shared" si="146"/>
        <v/>
      </c>
      <c r="J270" s="50" t="str">
        <f t="shared" si="146"/>
        <v/>
      </c>
      <c r="K270" s="50" t="str">
        <f t="shared" si="146"/>
        <v/>
      </c>
      <c r="L270" s="50" t="str">
        <f t="shared" si="146"/>
        <v/>
      </c>
      <c r="M270" s="50" t="str">
        <f t="shared" si="146"/>
        <v/>
      </c>
      <c r="N270" s="50" t="str">
        <f t="shared" si="146"/>
        <v/>
      </c>
      <c r="O270" s="50" t="str">
        <f t="shared" si="146"/>
        <v/>
      </c>
      <c r="P270" s="50" t="str">
        <f t="shared" si="146"/>
        <v/>
      </c>
      <c r="Q270" s="50" t="str">
        <f t="shared" si="146"/>
        <v/>
      </c>
      <c r="R270" s="50" t="str">
        <f t="shared" si="146"/>
        <v/>
      </c>
      <c r="S270" s="50" t="str">
        <f t="shared" si="146"/>
        <v/>
      </c>
      <c r="T270" s="50" t="str">
        <f t="shared" si="146"/>
        <v/>
      </c>
      <c r="U270" s="50" t="str">
        <f t="shared" si="146"/>
        <v/>
      </c>
      <c r="V270" s="50" t="str">
        <f t="shared" si="146"/>
        <v/>
      </c>
      <c r="W270" s="50" t="str">
        <f t="shared" si="146"/>
        <v/>
      </c>
      <c r="X270" s="50" t="str">
        <f t="shared" si="146"/>
        <v/>
      </c>
      <c r="Y270" s="50" t="str">
        <f t="shared" si="146"/>
        <v/>
      </c>
      <c r="Z270" s="50" t="str">
        <f t="shared" si="146"/>
        <v/>
      </c>
      <c r="AA270" s="50" t="str">
        <f t="shared" si="146"/>
        <v/>
      </c>
      <c r="AB270" s="50" t="str">
        <f t="shared" si="146"/>
        <v/>
      </c>
      <c r="AC270" s="50" t="str">
        <f t="shared" si="146"/>
        <v/>
      </c>
      <c r="AD270" s="26"/>
      <c r="AE270" s="27"/>
    </row>
    <row r="271" spans="1:31" x14ac:dyDescent="0.2">
      <c r="A271" s="23"/>
      <c r="B271" s="50" t="str">
        <f t="shared" si="132"/>
        <v/>
      </c>
      <c r="C271" s="46" t="str">
        <f t="shared" si="132"/>
        <v/>
      </c>
      <c r="D271" s="50"/>
      <c r="E271" s="47"/>
      <c r="F271" s="50" t="str">
        <f t="shared" ref="F271:AC271" si="147">IF($AD50=0, "", IF(F$24=0, "", F50-F132))</f>
        <v/>
      </c>
      <c r="G271" s="50" t="str">
        <f t="shared" si="147"/>
        <v/>
      </c>
      <c r="H271" s="50" t="str">
        <f t="shared" si="147"/>
        <v/>
      </c>
      <c r="I271" s="50" t="str">
        <f t="shared" si="147"/>
        <v/>
      </c>
      <c r="J271" s="50" t="str">
        <f t="shared" si="147"/>
        <v/>
      </c>
      <c r="K271" s="50" t="str">
        <f t="shared" si="147"/>
        <v/>
      </c>
      <c r="L271" s="50" t="str">
        <f t="shared" si="147"/>
        <v/>
      </c>
      <c r="M271" s="50" t="str">
        <f t="shared" si="147"/>
        <v/>
      </c>
      <c r="N271" s="50" t="str">
        <f t="shared" si="147"/>
        <v/>
      </c>
      <c r="O271" s="50" t="str">
        <f t="shared" si="147"/>
        <v/>
      </c>
      <c r="P271" s="50" t="str">
        <f t="shared" si="147"/>
        <v/>
      </c>
      <c r="Q271" s="50" t="str">
        <f t="shared" si="147"/>
        <v/>
      </c>
      <c r="R271" s="50" t="str">
        <f t="shared" si="147"/>
        <v/>
      </c>
      <c r="S271" s="50" t="str">
        <f t="shared" si="147"/>
        <v/>
      </c>
      <c r="T271" s="50" t="str">
        <f t="shared" si="147"/>
        <v/>
      </c>
      <c r="U271" s="50" t="str">
        <f t="shared" si="147"/>
        <v/>
      </c>
      <c r="V271" s="50" t="str">
        <f t="shared" si="147"/>
        <v/>
      </c>
      <c r="W271" s="50" t="str">
        <f t="shared" si="147"/>
        <v/>
      </c>
      <c r="X271" s="50" t="str">
        <f t="shared" si="147"/>
        <v/>
      </c>
      <c r="Y271" s="50" t="str">
        <f t="shared" si="147"/>
        <v/>
      </c>
      <c r="Z271" s="50" t="str">
        <f t="shared" si="147"/>
        <v/>
      </c>
      <c r="AA271" s="50" t="str">
        <f t="shared" si="147"/>
        <v/>
      </c>
      <c r="AB271" s="50" t="str">
        <f t="shared" si="147"/>
        <v/>
      </c>
      <c r="AC271" s="50" t="str">
        <f t="shared" si="147"/>
        <v/>
      </c>
      <c r="AD271" s="26"/>
      <c r="AE271" s="27"/>
    </row>
    <row r="272" spans="1:31" x14ac:dyDescent="0.2">
      <c r="A272" s="23"/>
      <c r="B272" s="50" t="str">
        <f t="shared" si="132"/>
        <v/>
      </c>
      <c r="C272" s="46" t="str">
        <f t="shared" si="132"/>
        <v/>
      </c>
      <c r="D272" s="50"/>
      <c r="E272" s="47"/>
      <c r="F272" s="50" t="str">
        <f t="shared" ref="F272:AC272" si="148">IF($AD51=0, "", IF(F$24=0, "", F51-F133))</f>
        <v/>
      </c>
      <c r="G272" s="50" t="str">
        <f t="shared" si="148"/>
        <v/>
      </c>
      <c r="H272" s="50" t="str">
        <f t="shared" si="148"/>
        <v/>
      </c>
      <c r="I272" s="50" t="str">
        <f t="shared" si="148"/>
        <v/>
      </c>
      <c r="J272" s="50" t="str">
        <f t="shared" si="148"/>
        <v/>
      </c>
      <c r="K272" s="50" t="str">
        <f t="shared" si="148"/>
        <v/>
      </c>
      <c r="L272" s="50" t="str">
        <f t="shared" si="148"/>
        <v/>
      </c>
      <c r="M272" s="50" t="str">
        <f t="shared" si="148"/>
        <v/>
      </c>
      <c r="N272" s="50" t="str">
        <f t="shared" si="148"/>
        <v/>
      </c>
      <c r="O272" s="50" t="str">
        <f t="shared" si="148"/>
        <v/>
      </c>
      <c r="P272" s="50" t="str">
        <f t="shared" si="148"/>
        <v/>
      </c>
      <c r="Q272" s="50" t="str">
        <f t="shared" si="148"/>
        <v/>
      </c>
      <c r="R272" s="50" t="str">
        <f t="shared" si="148"/>
        <v/>
      </c>
      <c r="S272" s="50" t="str">
        <f t="shared" si="148"/>
        <v/>
      </c>
      <c r="T272" s="50" t="str">
        <f t="shared" si="148"/>
        <v/>
      </c>
      <c r="U272" s="50" t="str">
        <f t="shared" si="148"/>
        <v/>
      </c>
      <c r="V272" s="50" t="str">
        <f t="shared" si="148"/>
        <v/>
      </c>
      <c r="W272" s="50" t="str">
        <f t="shared" si="148"/>
        <v/>
      </c>
      <c r="X272" s="50" t="str">
        <f t="shared" si="148"/>
        <v/>
      </c>
      <c r="Y272" s="50" t="str">
        <f t="shared" si="148"/>
        <v/>
      </c>
      <c r="Z272" s="50" t="str">
        <f t="shared" si="148"/>
        <v/>
      </c>
      <c r="AA272" s="50" t="str">
        <f t="shared" si="148"/>
        <v/>
      </c>
      <c r="AB272" s="50" t="str">
        <f t="shared" si="148"/>
        <v/>
      </c>
      <c r="AC272" s="50" t="str">
        <f t="shared" si="148"/>
        <v/>
      </c>
      <c r="AD272" s="26"/>
      <c r="AE272" s="27"/>
    </row>
    <row r="273" spans="1:31" x14ac:dyDescent="0.2">
      <c r="A273" s="23"/>
      <c r="B273" s="50" t="str">
        <f t="shared" si="132"/>
        <v/>
      </c>
      <c r="C273" s="46" t="str">
        <f t="shared" si="132"/>
        <v/>
      </c>
      <c r="D273" s="50"/>
      <c r="E273" s="47"/>
      <c r="F273" s="50" t="str">
        <f t="shared" ref="F273:AC273" si="149">IF($AD52=0, "", IF(F$24=0, "", F52-F134))</f>
        <v/>
      </c>
      <c r="G273" s="50" t="str">
        <f t="shared" si="149"/>
        <v/>
      </c>
      <c r="H273" s="50" t="str">
        <f t="shared" si="149"/>
        <v/>
      </c>
      <c r="I273" s="50" t="str">
        <f t="shared" si="149"/>
        <v/>
      </c>
      <c r="J273" s="50" t="str">
        <f t="shared" si="149"/>
        <v/>
      </c>
      <c r="K273" s="50" t="str">
        <f t="shared" si="149"/>
        <v/>
      </c>
      <c r="L273" s="50" t="str">
        <f t="shared" si="149"/>
        <v/>
      </c>
      <c r="M273" s="50" t="str">
        <f t="shared" si="149"/>
        <v/>
      </c>
      <c r="N273" s="50" t="str">
        <f t="shared" si="149"/>
        <v/>
      </c>
      <c r="O273" s="50" t="str">
        <f t="shared" si="149"/>
        <v/>
      </c>
      <c r="P273" s="50" t="str">
        <f t="shared" si="149"/>
        <v/>
      </c>
      <c r="Q273" s="50" t="str">
        <f t="shared" si="149"/>
        <v/>
      </c>
      <c r="R273" s="50" t="str">
        <f t="shared" si="149"/>
        <v/>
      </c>
      <c r="S273" s="50" t="str">
        <f t="shared" si="149"/>
        <v/>
      </c>
      <c r="T273" s="50" t="str">
        <f t="shared" si="149"/>
        <v/>
      </c>
      <c r="U273" s="50" t="str">
        <f t="shared" si="149"/>
        <v/>
      </c>
      <c r="V273" s="50" t="str">
        <f t="shared" si="149"/>
        <v/>
      </c>
      <c r="W273" s="50" t="str">
        <f t="shared" si="149"/>
        <v/>
      </c>
      <c r="X273" s="50" t="str">
        <f t="shared" si="149"/>
        <v/>
      </c>
      <c r="Y273" s="50" t="str">
        <f t="shared" si="149"/>
        <v/>
      </c>
      <c r="Z273" s="50" t="str">
        <f t="shared" si="149"/>
        <v/>
      </c>
      <c r="AA273" s="50" t="str">
        <f t="shared" si="149"/>
        <v/>
      </c>
      <c r="AB273" s="50" t="str">
        <f t="shared" si="149"/>
        <v/>
      </c>
      <c r="AC273" s="50" t="str">
        <f t="shared" si="149"/>
        <v/>
      </c>
      <c r="AD273" s="26"/>
      <c r="AE273" s="27"/>
    </row>
    <row r="274" spans="1:31" x14ac:dyDescent="0.2">
      <c r="A274" s="23"/>
      <c r="B274" s="50" t="str">
        <f t="shared" si="132"/>
        <v/>
      </c>
      <c r="C274" s="46" t="str">
        <f t="shared" si="132"/>
        <v/>
      </c>
      <c r="D274" s="50"/>
      <c r="E274" s="47"/>
      <c r="F274" s="50" t="str">
        <f t="shared" ref="F274:AC274" si="150">IF($AD53=0, "", IF(F$24=0, "", F53-F135))</f>
        <v/>
      </c>
      <c r="G274" s="50" t="str">
        <f t="shared" si="150"/>
        <v/>
      </c>
      <c r="H274" s="50" t="str">
        <f t="shared" si="150"/>
        <v/>
      </c>
      <c r="I274" s="50" t="str">
        <f t="shared" si="150"/>
        <v/>
      </c>
      <c r="J274" s="50" t="str">
        <f t="shared" si="150"/>
        <v/>
      </c>
      <c r="K274" s="50" t="str">
        <f t="shared" si="150"/>
        <v/>
      </c>
      <c r="L274" s="50" t="str">
        <f t="shared" si="150"/>
        <v/>
      </c>
      <c r="M274" s="50" t="str">
        <f t="shared" si="150"/>
        <v/>
      </c>
      <c r="N274" s="50" t="str">
        <f t="shared" si="150"/>
        <v/>
      </c>
      <c r="O274" s="50" t="str">
        <f t="shared" si="150"/>
        <v/>
      </c>
      <c r="P274" s="50" t="str">
        <f t="shared" si="150"/>
        <v/>
      </c>
      <c r="Q274" s="50" t="str">
        <f t="shared" si="150"/>
        <v/>
      </c>
      <c r="R274" s="50" t="str">
        <f t="shared" si="150"/>
        <v/>
      </c>
      <c r="S274" s="50" t="str">
        <f t="shared" si="150"/>
        <v/>
      </c>
      <c r="T274" s="50" t="str">
        <f t="shared" si="150"/>
        <v/>
      </c>
      <c r="U274" s="50" t="str">
        <f t="shared" si="150"/>
        <v/>
      </c>
      <c r="V274" s="50" t="str">
        <f t="shared" si="150"/>
        <v/>
      </c>
      <c r="W274" s="50" t="str">
        <f t="shared" si="150"/>
        <v/>
      </c>
      <c r="X274" s="50" t="str">
        <f t="shared" si="150"/>
        <v/>
      </c>
      <c r="Y274" s="50" t="str">
        <f t="shared" si="150"/>
        <v/>
      </c>
      <c r="Z274" s="50" t="str">
        <f t="shared" si="150"/>
        <v/>
      </c>
      <c r="AA274" s="50" t="str">
        <f t="shared" si="150"/>
        <v/>
      </c>
      <c r="AB274" s="50" t="str">
        <f t="shared" si="150"/>
        <v/>
      </c>
      <c r="AC274" s="50" t="str">
        <f t="shared" si="150"/>
        <v/>
      </c>
      <c r="AD274" s="26"/>
      <c r="AE274" s="27"/>
    </row>
    <row r="275" spans="1:31" x14ac:dyDescent="0.2">
      <c r="A275" s="23"/>
      <c r="B275" s="50" t="str">
        <f t="shared" si="132"/>
        <v/>
      </c>
      <c r="C275" s="46" t="str">
        <f t="shared" si="132"/>
        <v/>
      </c>
      <c r="D275" s="50"/>
      <c r="E275" s="47"/>
      <c r="F275" s="50" t="str">
        <f t="shared" ref="F275:AC275" si="151">IF($AD54=0, "", IF(F$24=0, "", F54-F136))</f>
        <v/>
      </c>
      <c r="G275" s="50" t="str">
        <f t="shared" si="151"/>
        <v/>
      </c>
      <c r="H275" s="50" t="str">
        <f t="shared" si="151"/>
        <v/>
      </c>
      <c r="I275" s="50" t="str">
        <f t="shared" si="151"/>
        <v/>
      </c>
      <c r="J275" s="50" t="str">
        <f t="shared" si="151"/>
        <v/>
      </c>
      <c r="K275" s="50" t="str">
        <f t="shared" si="151"/>
        <v/>
      </c>
      <c r="L275" s="50" t="str">
        <f t="shared" si="151"/>
        <v/>
      </c>
      <c r="M275" s="50" t="str">
        <f t="shared" si="151"/>
        <v/>
      </c>
      <c r="N275" s="50" t="str">
        <f t="shared" si="151"/>
        <v/>
      </c>
      <c r="O275" s="50" t="str">
        <f t="shared" si="151"/>
        <v/>
      </c>
      <c r="P275" s="50" t="str">
        <f t="shared" si="151"/>
        <v/>
      </c>
      <c r="Q275" s="50" t="str">
        <f t="shared" si="151"/>
        <v/>
      </c>
      <c r="R275" s="50" t="str">
        <f t="shared" si="151"/>
        <v/>
      </c>
      <c r="S275" s="50" t="str">
        <f t="shared" si="151"/>
        <v/>
      </c>
      <c r="T275" s="50" t="str">
        <f t="shared" si="151"/>
        <v/>
      </c>
      <c r="U275" s="50" t="str">
        <f t="shared" si="151"/>
        <v/>
      </c>
      <c r="V275" s="50" t="str">
        <f t="shared" si="151"/>
        <v/>
      </c>
      <c r="W275" s="50" t="str">
        <f t="shared" si="151"/>
        <v/>
      </c>
      <c r="X275" s="50" t="str">
        <f t="shared" si="151"/>
        <v/>
      </c>
      <c r="Y275" s="50" t="str">
        <f t="shared" si="151"/>
        <v/>
      </c>
      <c r="Z275" s="50" t="str">
        <f t="shared" si="151"/>
        <v/>
      </c>
      <c r="AA275" s="50" t="str">
        <f t="shared" si="151"/>
        <v/>
      </c>
      <c r="AB275" s="50" t="str">
        <f t="shared" si="151"/>
        <v/>
      </c>
      <c r="AC275" s="50" t="str">
        <f t="shared" si="151"/>
        <v/>
      </c>
      <c r="AD275" s="26"/>
      <c r="AE275" s="27"/>
    </row>
    <row r="276" spans="1:31" x14ac:dyDescent="0.2">
      <c r="A276" s="23"/>
      <c r="B276" s="50" t="str">
        <f t="shared" si="132"/>
        <v/>
      </c>
      <c r="C276" s="46" t="str">
        <f t="shared" si="132"/>
        <v/>
      </c>
      <c r="D276" s="50"/>
      <c r="E276" s="47"/>
      <c r="F276" s="50" t="str">
        <f t="shared" ref="F276:AC276" si="152">IF($AD55=0, "", IF(F$24=0, "", F55-F137))</f>
        <v/>
      </c>
      <c r="G276" s="50" t="str">
        <f t="shared" si="152"/>
        <v/>
      </c>
      <c r="H276" s="50" t="str">
        <f t="shared" si="152"/>
        <v/>
      </c>
      <c r="I276" s="50" t="str">
        <f t="shared" si="152"/>
        <v/>
      </c>
      <c r="J276" s="50" t="str">
        <f t="shared" si="152"/>
        <v/>
      </c>
      <c r="K276" s="50" t="str">
        <f t="shared" si="152"/>
        <v/>
      </c>
      <c r="L276" s="50" t="str">
        <f t="shared" si="152"/>
        <v/>
      </c>
      <c r="M276" s="50" t="str">
        <f t="shared" si="152"/>
        <v/>
      </c>
      <c r="N276" s="50" t="str">
        <f t="shared" si="152"/>
        <v/>
      </c>
      <c r="O276" s="50" t="str">
        <f t="shared" si="152"/>
        <v/>
      </c>
      <c r="P276" s="50" t="str">
        <f t="shared" si="152"/>
        <v/>
      </c>
      <c r="Q276" s="50" t="str">
        <f t="shared" si="152"/>
        <v/>
      </c>
      <c r="R276" s="50" t="str">
        <f t="shared" si="152"/>
        <v/>
      </c>
      <c r="S276" s="50" t="str">
        <f t="shared" si="152"/>
        <v/>
      </c>
      <c r="T276" s="50" t="str">
        <f t="shared" si="152"/>
        <v/>
      </c>
      <c r="U276" s="50" t="str">
        <f t="shared" si="152"/>
        <v/>
      </c>
      <c r="V276" s="50" t="str">
        <f t="shared" si="152"/>
        <v/>
      </c>
      <c r="W276" s="50" t="str">
        <f t="shared" si="152"/>
        <v/>
      </c>
      <c r="X276" s="50" t="str">
        <f t="shared" si="152"/>
        <v/>
      </c>
      <c r="Y276" s="50" t="str">
        <f t="shared" si="152"/>
        <v/>
      </c>
      <c r="Z276" s="50" t="str">
        <f t="shared" si="152"/>
        <v/>
      </c>
      <c r="AA276" s="50" t="str">
        <f t="shared" si="152"/>
        <v/>
      </c>
      <c r="AB276" s="50" t="str">
        <f t="shared" si="152"/>
        <v/>
      </c>
      <c r="AC276" s="50" t="str">
        <f t="shared" si="152"/>
        <v/>
      </c>
      <c r="AD276" s="26"/>
      <c r="AE276" s="27"/>
    </row>
    <row r="277" spans="1:31" x14ac:dyDescent="0.2">
      <c r="A277" s="23"/>
      <c r="B277" s="50" t="str">
        <f t="shared" si="132"/>
        <v/>
      </c>
      <c r="C277" s="46" t="str">
        <f t="shared" si="132"/>
        <v/>
      </c>
      <c r="D277" s="50"/>
      <c r="E277" s="47"/>
      <c r="F277" s="50" t="str">
        <f t="shared" ref="F277:AC277" si="153">IF($AD56=0, "", IF(F$24=0, "", F56-F138))</f>
        <v/>
      </c>
      <c r="G277" s="50" t="str">
        <f t="shared" si="153"/>
        <v/>
      </c>
      <c r="H277" s="50" t="str">
        <f t="shared" si="153"/>
        <v/>
      </c>
      <c r="I277" s="50" t="str">
        <f t="shared" si="153"/>
        <v/>
      </c>
      <c r="J277" s="50" t="str">
        <f t="shared" si="153"/>
        <v/>
      </c>
      <c r="K277" s="50" t="str">
        <f t="shared" si="153"/>
        <v/>
      </c>
      <c r="L277" s="50" t="str">
        <f t="shared" si="153"/>
        <v/>
      </c>
      <c r="M277" s="50" t="str">
        <f t="shared" si="153"/>
        <v/>
      </c>
      <c r="N277" s="50" t="str">
        <f t="shared" si="153"/>
        <v/>
      </c>
      <c r="O277" s="50" t="str">
        <f t="shared" si="153"/>
        <v/>
      </c>
      <c r="P277" s="50" t="str">
        <f t="shared" si="153"/>
        <v/>
      </c>
      <c r="Q277" s="50" t="str">
        <f t="shared" si="153"/>
        <v/>
      </c>
      <c r="R277" s="50" t="str">
        <f t="shared" si="153"/>
        <v/>
      </c>
      <c r="S277" s="50" t="str">
        <f t="shared" si="153"/>
        <v/>
      </c>
      <c r="T277" s="50" t="str">
        <f t="shared" si="153"/>
        <v/>
      </c>
      <c r="U277" s="50" t="str">
        <f t="shared" si="153"/>
        <v/>
      </c>
      <c r="V277" s="50" t="str">
        <f t="shared" si="153"/>
        <v/>
      </c>
      <c r="W277" s="50" t="str">
        <f t="shared" si="153"/>
        <v/>
      </c>
      <c r="X277" s="50" t="str">
        <f t="shared" si="153"/>
        <v/>
      </c>
      <c r="Y277" s="50" t="str">
        <f t="shared" si="153"/>
        <v/>
      </c>
      <c r="Z277" s="50" t="str">
        <f t="shared" si="153"/>
        <v/>
      </c>
      <c r="AA277" s="50" t="str">
        <f t="shared" si="153"/>
        <v/>
      </c>
      <c r="AB277" s="50" t="str">
        <f t="shared" si="153"/>
        <v/>
      </c>
      <c r="AC277" s="50" t="str">
        <f t="shared" si="153"/>
        <v/>
      </c>
      <c r="AD277" s="26"/>
      <c r="AE277" s="27"/>
    </row>
    <row r="278" spans="1:31" x14ac:dyDescent="0.2">
      <c r="A278" s="23"/>
      <c r="B278" s="50" t="str">
        <f t="shared" si="132"/>
        <v/>
      </c>
      <c r="C278" s="46" t="str">
        <f t="shared" si="132"/>
        <v/>
      </c>
      <c r="D278" s="50"/>
      <c r="E278" s="47"/>
      <c r="F278" s="50" t="str">
        <f t="shared" ref="F278:AC278" si="154">IF($AD57=0, "", IF(F$24=0, "", F57-F139))</f>
        <v/>
      </c>
      <c r="G278" s="50" t="str">
        <f t="shared" si="154"/>
        <v/>
      </c>
      <c r="H278" s="50" t="str">
        <f t="shared" si="154"/>
        <v/>
      </c>
      <c r="I278" s="50" t="str">
        <f t="shared" si="154"/>
        <v/>
      </c>
      <c r="J278" s="50" t="str">
        <f t="shared" si="154"/>
        <v/>
      </c>
      <c r="K278" s="50" t="str">
        <f t="shared" si="154"/>
        <v/>
      </c>
      <c r="L278" s="50" t="str">
        <f t="shared" si="154"/>
        <v/>
      </c>
      <c r="M278" s="50" t="str">
        <f t="shared" si="154"/>
        <v/>
      </c>
      <c r="N278" s="50" t="str">
        <f t="shared" si="154"/>
        <v/>
      </c>
      <c r="O278" s="50" t="str">
        <f t="shared" si="154"/>
        <v/>
      </c>
      <c r="P278" s="50" t="str">
        <f t="shared" si="154"/>
        <v/>
      </c>
      <c r="Q278" s="50" t="str">
        <f t="shared" si="154"/>
        <v/>
      </c>
      <c r="R278" s="50" t="str">
        <f t="shared" si="154"/>
        <v/>
      </c>
      <c r="S278" s="50" t="str">
        <f t="shared" si="154"/>
        <v/>
      </c>
      <c r="T278" s="50" t="str">
        <f t="shared" si="154"/>
        <v/>
      </c>
      <c r="U278" s="50" t="str">
        <f t="shared" si="154"/>
        <v/>
      </c>
      <c r="V278" s="50" t="str">
        <f t="shared" si="154"/>
        <v/>
      </c>
      <c r="W278" s="50" t="str">
        <f t="shared" si="154"/>
        <v/>
      </c>
      <c r="X278" s="50" t="str">
        <f t="shared" si="154"/>
        <v/>
      </c>
      <c r="Y278" s="50" t="str">
        <f t="shared" si="154"/>
        <v/>
      </c>
      <c r="Z278" s="50" t="str">
        <f t="shared" si="154"/>
        <v/>
      </c>
      <c r="AA278" s="50" t="str">
        <f t="shared" si="154"/>
        <v/>
      </c>
      <c r="AB278" s="50" t="str">
        <f t="shared" si="154"/>
        <v/>
      </c>
      <c r="AC278" s="50" t="str">
        <f t="shared" si="154"/>
        <v/>
      </c>
      <c r="AD278" s="26"/>
      <c r="AE278" s="27"/>
    </row>
    <row r="279" spans="1:31" x14ac:dyDescent="0.2">
      <c r="A279" s="23"/>
      <c r="B279" s="26"/>
      <c r="C279" s="26"/>
      <c r="D279" s="26"/>
      <c r="E279" s="26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  <c r="AD279" s="26"/>
      <c r="AE279" s="27"/>
    </row>
    <row r="280" spans="1:31" ht="15" x14ac:dyDescent="0.2">
      <c r="A280" s="23"/>
      <c r="B280" s="54" t="s">
        <v>34</v>
      </c>
      <c r="C280" s="26"/>
      <c r="D280" s="26"/>
      <c r="E280" s="26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  <c r="AD280" s="26"/>
      <c r="AE280" s="27"/>
    </row>
    <row r="281" spans="1:31" ht="23.25" x14ac:dyDescent="0.2">
      <c r="A281" s="23"/>
      <c r="B281" s="59" t="s">
        <v>28</v>
      </c>
      <c r="C281" s="26"/>
      <c r="D281" s="26"/>
      <c r="E281" s="26"/>
      <c r="F281" s="54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  <c r="AD281" s="26"/>
      <c r="AE281" s="27"/>
    </row>
    <row r="282" spans="1:31" ht="15" x14ac:dyDescent="0.25">
      <c r="A282" s="23"/>
      <c r="B282" s="43"/>
      <c r="C282" s="43" t="s">
        <v>12</v>
      </c>
      <c r="D282" s="43"/>
      <c r="E282" s="43"/>
      <c r="F282" s="44">
        <v>1</v>
      </c>
      <c r="G282" s="44">
        <v>2</v>
      </c>
      <c r="H282" s="44">
        <v>3</v>
      </c>
      <c r="I282" s="44">
        <v>4</v>
      </c>
      <c r="J282" s="44">
        <v>5</v>
      </c>
      <c r="K282" s="44">
        <v>6</v>
      </c>
      <c r="L282" s="44">
        <v>7</v>
      </c>
      <c r="M282" s="44">
        <v>8</v>
      </c>
      <c r="N282" s="44">
        <v>9</v>
      </c>
      <c r="O282" s="44">
        <v>10</v>
      </c>
      <c r="P282" s="44">
        <v>11</v>
      </c>
      <c r="Q282" s="44">
        <v>12</v>
      </c>
      <c r="R282" s="44">
        <v>13</v>
      </c>
      <c r="S282" s="44">
        <v>14</v>
      </c>
      <c r="T282" s="44">
        <v>15</v>
      </c>
      <c r="U282" s="44">
        <v>16</v>
      </c>
      <c r="V282" s="44">
        <v>17</v>
      </c>
      <c r="W282" s="44">
        <v>18</v>
      </c>
      <c r="X282" s="44">
        <v>19</v>
      </c>
      <c r="Y282" s="44">
        <v>20</v>
      </c>
      <c r="Z282" s="44">
        <v>21</v>
      </c>
      <c r="AA282" s="44">
        <v>22</v>
      </c>
      <c r="AB282" s="44">
        <v>23</v>
      </c>
      <c r="AC282" s="44">
        <v>24</v>
      </c>
      <c r="AD282" s="26"/>
      <c r="AE282" s="27"/>
    </row>
    <row r="283" spans="1:31" x14ac:dyDescent="0.2">
      <c r="A283" s="23"/>
      <c r="B283" s="50" t="str">
        <f t="shared" ref="B283:C304" si="155">IF($AD36=0, "", B36)</f>
        <v/>
      </c>
      <c r="C283" s="46" t="str">
        <f t="shared" si="155"/>
        <v/>
      </c>
      <c r="D283" s="50"/>
      <c r="E283" s="50"/>
      <c r="F283" s="50" t="str">
        <f t="shared" ref="F283:AC293" si="156">IF(F257="", "", F257*F257)</f>
        <v/>
      </c>
      <c r="G283" s="50" t="str">
        <f t="shared" si="156"/>
        <v/>
      </c>
      <c r="H283" s="50" t="str">
        <f t="shared" si="156"/>
        <v/>
      </c>
      <c r="I283" s="50" t="str">
        <f t="shared" si="156"/>
        <v/>
      </c>
      <c r="J283" s="50" t="str">
        <f t="shared" si="156"/>
        <v/>
      </c>
      <c r="K283" s="50" t="str">
        <f t="shared" si="156"/>
        <v/>
      </c>
      <c r="L283" s="50" t="str">
        <f t="shared" si="156"/>
        <v/>
      </c>
      <c r="M283" s="50" t="str">
        <f t="shared" si="156"/>
        <v/>
      </c>
      <c r="N283" s="50" t="str">
        <f t="shared" si="156"/>
        <v/>
      </c>
      <c r="O283" s="50" t="str">
        <f t="shared" si="156"/>
        <v/>
      </c>
      <c r="P283" s="50" t="str">
        <f t="shared" si="156"/>
        <v/>
      </c>
      <c r="Q283" s="50" t="str">
        <f t="shared" si="156"/>
        <v/>
      </c>
      <c r="R283" s="50" t="str">
        <f t="shared" si="156"/>
        <v/>
      </c>
      <c r="S283" s="50" t="str">
        <f t="shared" si="156"/>
        <v/>
      </c>
      <c r="T283" s="50" t="str">
        <f t="shared" si="156"/>
        <v/>
      </c>
      <c r="U283" s="50" t="str">
        <f t="shared" si="156"/>
        <v/>
      </c>
      <c r="V283" s="50" t="str">
        <f t="shared" si="156"/>
        <v/>
      </c>
      <c r="W283" s="50" t="str">
        <f t="shared" si="156"/>
        <v/>
      </c>
      <c r="X283" s="50" t="str">
        <f t="shared" si="156"/>
        <v/>
      </c>
      <c r="Y283" s="50" t="str">
        <f t="shared" si="156"/>
        <v/>
      </c>
      <c r="Z283" s="50" t="str">
        <f t="shared" si="156"/>
        <v/>
      </c>
      <c r="AA283" s="50" t="str">
        <f t="shared" si="156"/>
        <v/>
      </c>
      <c r="AB283" s="50" t="str">
        <f t="shared" si="156"/>
        <v/>
      </c>
      <c r="AC283" s="50" t="str">
        <f t="shared" si="156"/>
        <v/>
      </c>
      <c r="AD283" s="26"/>
      <c r="AE283" s="27"/>
    </row>
    <row r="284" spans="1:31" x14ac:dyDescent="0.2">
      <c r="A284" s="23"/>
      <c r="B284" s="50" t="str">
        <f t="shared" si="155"/>
        <v/>
      </c>
      <c r="C284" s="46" t="str">
        <f t="shared" si="155"/>
        <v/>
      </c>
      <c r="D284" s="50"/>
      <c r="E284" s="47"/>
      <c r="F284" s="50" t="str">
        <f t="shared" si="156"/>
        <v/>
      </c>
      <c r="G284" s="50" t="str">
        <f t="shared" si="156"/>
        <v/>
      </c>
      <c r="H284" s="50" t="str">
        <f t="shared" si="156"/>
        <v/>
      </c>
      <c r="I284" s="50" t="str">
        <f t="shared" si="156"/>
        <v/>
      </c>
      <c r="J284" s="50" t="str">
        <f t="shared" si="156"/>
        <v/>
      </c>
      <c r="K284" s="50" t="str">
        <f t="shared" si="156"/>
        <v/>
      </c>
      <c r="L284" s="50" t="str">
        <f t="shared" si="156"/>
        <v/>
      </c>
      <c r="M284" s="50" t="str">
        <f t="shared" si="156"/>
        <v/>
      </c>
      <c r="N284" s="50" t="str">
        <f t="shared" si="156"/>
        <v/>
      </c>
      <c r="O284" s="50" t="str">
        <f t="shared" si="156"/>
        <v/>
      </c>
      <c r="P284" s="50" t="str">
        <f t="shared" si="156"/>
        <v/>
      </c>
      <c r="Q284" s="50" t="str">
        <f t="shared" si="156"/>
        <v/>
      </c>
      <c r="R284" s="50" t="str">
        <f t="shared" si="156"/>
        <v/>
      </c>
      <c r="S284" s="50" t="str">
        <f t="shared" si="156"/>
        <v/>
      </c>
      <c r="T284" s="50" t="str">
        <f t="shared" si="156"/>
        <v/>
      </c>
      <c r="U284" s="50" t="str">
        <f t="shared" si="156"/>
        <v/>
      </c>
      <c r="V284" s="50" t="str">
        <f t="shared" si="156"/>
        <v/>
      </c>
      <c r="W284" s="50" t="str">
        <f t="shared" si="156"/>
        <v/>
      </c>
      <c r="X284" s="50" t="str">
        <f t="shared" si="156"/>
        <v/>
      </c>
      <c r="Y284" s="50" t="str">
        <f t="shared" si="156"/>
        <v/>
      </c>
      <c r="Z284" s="50" t="str">
        <f t="shared" si="156"/>
        <v/>
      </c>
      <c r="AA284" s="50" t="str">
        <f t="shared" si="156"/>
        <v/>
      </c>
      <c r="AB284" s="50" t="str">
        <f t="shared" si="156"/>
        <v/>
      </c>
      <c r="AC284" s="50" t="str">
        <f t="shared" si="156"/>
        <v/>
      </c>
      <c r="AD284" s="26"/>
      <c r="AE284" s="27"/>
    </row>
    <row r="285" spans="1:31" x14ac:dyDescent="0.2">
      <c r="A285" s="23"/>
      <c r="B285" s="50" t="str">
        <f t="shared" si="155"/>
        <v/>
      </c>
      <c r="C285" s="46" t="str">
        <f t="shared" si="155"/>
        <v/>
      </c>
      <c r="D285" s="50"/>
      <c r="E285" s="47"/>
      <c r="F285" s="50" t="str">
        <f t="shared" si="156"/>
        <v/>
      </c>
      <c r="G285" s="50" t="str">
        <f t="shared" si="156"/>
        <v/>
      </c>
      <c r="H285" s="50" t="str">
        <f t="shared" si="156"/>
        <v/>
      </c>
      <c r="I285" s="50" t="str">
        <f t="shared" si="156"/>
        <v/>
      </c>
      <c r="J285" s="50" t="str">
        <f t="shared" si="156"/>
        <v/>
      </c>
      <c r="K285" s="50" t="str">
        <f t="shared" si="156"/>
        <v/>
      </c>
      <c r="L285" s="50" t="str">
        <f t="shared" si="156"/>
        <v/>
      </c>
      <c r="M285" s="50" t="str">
        <f t="shared" si="156"/>
        <v/>
      </c>
      <c r="N285" s="50" t="str">
        <f t="shared" si="156"/>
        <v/>
      </c>
      <c r="O285" s="50" t="str">
        <f t="shared" si="156"/>
        <v/>
      </c>
      <c r="P285" s="50" t="str">
        <f t="shared" si="156"/>
        <v/>
      </c>
      <c r="Q285" s="50" t="str">
        <f t="shared" si="156"/>
        <v/>
      </c>
      <c r="R285" s="50" t="str">
        <f t="shared" si="156"/>
        <v/>
      </c>
      <c r="S285" s="50" t="str">
        <f t="shared" si="156"/>
        <v/>
      </c>
      <c r="T285" s="50" t="str">
        <f t="shared" si="156"/>
        <v/>
      </c>
      <c r="U285" s="50" t="str">
        <f t="shared" si="156"/>
        <v/>
      </c>
      <c r="V285" s="50" t="str">
        <f t="shared" si="156"/>
        <v/>
      </c>
      <c r="W285" s="50" t="str">
        <f t="shared" si="156"/>
        <v/>
      </c>
      <c r="X285" s="50" t="str">
        <f t="shared" si="156"/>
        <v/>
      </c>
      <c r="Y285" s="50" t="str">
        <f t="shared" si="156"/>
        <v/>
      </c>
      <c r="Z285" s="50" t="str">
        <f t="shared" si="156"/>
        <v/>
      </c>
      <c r="AA285" s="50" t="str">
        <f t="shared" si="156"/>
        <v/>
      </c>
      <c r="AB285" s="50" t="str">
        <f t="shared" si="156"/>
        <v/>
      </c>
      <c r="AC285" s="50" t="str">
        <f t="shared" si="156"/>
        <v/>
      </c>
      <c r="AD285" s="26"/>
      <c r="AE285" s="27"/>
    </row>
    <row r="286" spans="1:31" x14ac:dyDescent="0.2">
      <c r="A286" s="23"/>
      <c r="B286" s="50" t="str">
        <f t="shared" si="155"/>
        <v/>
      </c>
      <c r="C286" s="46" t="str">
        <f t="shared" si="155"/>
        <v/>
      </c>
      <c r="D286" s="50"/>
      <c r="E286" s="47"/>
      <c r="F286" s="50" t="str">
        <f t="shared" si="156"/>
        <v/>
      </c>
      <c r="G286" s="50" t="str">
        <f t="shared" si="156"/>
        <v/>
      </c>
      <c r="H286" s="50" t="str">
        <f t="shared" si="156"/>
        <v/>
      </c>
      <c r="I286" s="50" t="str">
        <f t="shared" si="156"/>
        <v/>
      </c>
      <c r="J286" s="50" t="str">
        <f t="shared" si="156"/>
        <v/>
      </c>
      <c r="K286" s="50" t="str">
        <f t="shared" si="156"/>
        <v/>
      </c>
      <c r="L286" s="50" t="str">
        <f t="shared" si="156"/>
        <v/>
      </c>
      <c r="M286" s="50" t="str">
        <f t="shared" si="156"/>
        <v/>
      </c>
      <c r="N286" s="50" t="str">
        <f t="shared" si="156"/>
        <v/>
      </c>
      <c r="O286" s="50" t="str">
        <f t="shared" si="156"/>
        <v/>
      </c>
      <c r="P286" s="50" t="str">
        <f t="shared" si="156"/>
        <v/>
      </c>
      <c r="Q286" s="50" t="str">
        <f t="shared" si="156"/>
        <v/>
      </c>
      <c r="R286" s="50" t="str">
        <f t="shared" si="156"/>
        <v/>
      </c>
      <c r="S286" s="50" t="str">
        <f t="shared" si="156"/>
        <v/>
      </c>
      <c r="T286" s="50" t="str">
        <f t="shared" si="156"/>
        <v/>
      </c>
      <c r="U286" s="50" t="str">
        <f t="shared" si="156"/>
        <v/>
      </c>
      <c r="V286" s="50" t="str">
        <f t="shared" si="156"/>
        <v/>
      </c>
      <c r="W286" s="50" t="str">
        <f t="shared" si="156"/>
        <v/>
      </c>
      <c r="X286" s="50" t="str">
        <f t="shared" si="156"/>
        <v/>
      </c>
      <c r="Y286" s="50" t="str">
        <f t="shared" si="156"/>
        <v/>
      </c>
      <c r="Z286" s="50" t="str">
        <f t="shared" si="156"/>
        <v/>
      </c>
      <c r="AA286" s="50" t="str">
        <f t="shared" si="156"/>
        <v/>
      </c>
      <c r="AB286" s="50" t="str">
        <f t="shared" si="156"/>
        <v/>
      </c>
      <c r="AC286" s="50" t="str">
        <f t="shared" si="156"/>
        <v/>
      </c>
      <c r="AD286" s="26"/>
      <c r="AE286" s="27"/>
    </row>
    <row r="287" spans="1:31" x14ac:dyDescent="0.2">
      <c r="A287" s="23"/>
      <c r="B287" s="50" t="str">
        <f t="shared" si="155"/>
        <v/>
      </c>
      <c r="C287" s="46" t="str">
        <f t="shared" si="155"/>
        <v/>
      </c>
      <c r="D287" s="50"/>
      <c r="E287" s="47"/>
      <c r="F287" s="50" t="str">
        <f t="shared" si="156"/>
        <v/>
      </c>
      <c r="G287" s="50" t="str">
        <f t="shared" si="156"/>
        <v/>
      </c>
      <c r="H287" s="50" t="str">
        <f t="shared" si="156"/>
        <v/>
      </c>
      <c r="I287" s="50" t="str">
        <f t="shared" si="156"/>
        <v/>
      </c>
      <c r="J287" s="50" t="str">
        <f t="shared" si="156"/>
        <v/>
      </c>
      <c r="K287" s="50" t="str">
        <f t="shared" si="156"/>
        <v/>
      </c>
      <c r="L287" s="50" t="str">
        <f t="shared" si="156"/>
        <v/>
      </c>
      <c r="M287" s="50" t="str">
        <f t="shared" si="156"/>
        <v/>
      </c>
      <c r="N287" s="50" t="str">
        <f t="shared" si="156"/>
        <v/>
      </c>
      <c r="O287" s="50" t="str">
        <f t="shared" si="156"/>
        <v/>
      </c>
      <c r="P287" s="50" t="str">
        <f t="shared" si="156"/>
        <v/>
      </c>
      <c r="Q287" s="50" t="str">
        <f t="shared" si="156"/>
        <v/>
      </c>
      <c r="R287" s="50" t="str">
        <f t="shared" si="156"/>
        <v/>
      </c>
      <c r="S287" s="50" t="str">
        <f t="shared" si="156"/>
        <v/>
      </c>
      <c r="T287" s="50" t="str">
        <f t="shared" si="156"/>
        <v/>
      </c>
      <c r="U287" s="50" t="str">
        <f t="shared" si="156"/>
        <v/>
      </c>
      <c r="V287" s="50" t="str">
        <f t="shared" si="156"/>
        <v/>
      </c>
      <c r="W287" s="50" t="str">
        <f t="shared" si="156"/>
        <v/>
      </c>
      <c r="X287" s="50" t="str">
        <f t="shared" si="156"/>
        <v/>
      </c>
      <c r="Y287" s="50" t="str">
        <f t="shared" si="156"/>
        <v/>
      </c>
      <c r="Z287" s="50" t="str">
        <f t="shared" si="156"/>
        <v/>
      </c>
      <c r="AA287" s="50" t="str">
        <f t="shared" si="156"/>
        <v/>
      </c>
      <c r="AB287" s="50" t="str">
        <f t="shared" si="156"/>
        <v/>
      </c>
      <c r="AC287" s="50" t="str">
        <f t="shared" si="156"/>
        <v/>
      </c>
      <c r="AD287" s="26"/>
      <c r="AE287" s="27"/>
    </row>
    <row r="288" spans="1:31" x14ac:dyDescent="0.2">
      <c r="A288" s="23"/>
      <c r="B288" s="50" t="str">
        <f t="shared" si="155"/>
        <v/>
      </c>
      <c r="C288" s="46" t="str">
        <f t="shared" si="155"/>
        <v/>
      </c>
      <c r="D288" s="50"/>
      <c r="E288" s="47"/>
      <c r="F288" s="50" t="str">
        <f t="shared" si="156"/>
        <v/>
      </c>
      <c r="G288" s="50" t="str">
        <f t="shared" si="156"/>
        <v/>
      </c>
      <c r="H288" s="50" t="str">
        <f t="shared" si="156"/>
        <v/>
      </c>
      <c r="I288" s="50" t="str">
        <f t="shared" si="156"/>
        <v/>
      </c>
      <c r="J288" s="50" t="str">
        <f t="shared" si="156"/>
        <v/>
      </c>
      <c r="K288" s="50" t="str">
        <f t="shared" si="156"/>
        <v/>
      </c>
      <c r="L288" s="50" t="str">
        <f t="shared" si="156"/>
        <v/>
      </c>
      <c r="M288" s="50" t="str">
        <f t="shared" si="156"/>
        <v/>
      </c>
      <c r="N288" s="50" t="str">
        <f t="shared" si="156"/>
        <v/>
      </c>
      <c r="O288" s="50" t="str">
        <f t="shared" si="156"/>
        <v/>
      </c>
      <c r="P288" s="50" t="str">
        <f t="shared" si="156"/>
        <v/>
      </c>
      <c r="Q288" s="50" t="str">
        <f t="shared" si="156"/>
        <v/>
      </c>
      <c r="R288" s="50" t="str">
        <f t="shared" si="156"/>
        <v/>
      </c>
      <c r="S288" s="50" t="str">
        <f t="shared" si="156"/>
        <v/>
      </c>
      <c r="T288" s="50" t="str">
        <f t="shared" si="156"/>
        <v/>
      </c>
      <c r="U288" s="50" t="str">
        <f t="shared" si="156"/>
        <v/>
      </c>
      <c r="V288" s="50" t="str">
        <f t="shared" si="156"/>
        <v/>
      </c>
      <c r="W288" s="50" t="str">
        <f t="shared" si="156"/>
        <v/>
      </c>
      <c r="X288" s="50" t="str">
        <f t="shared" si="156"/>
        <v/>
      </c>
      <c r="Y288" s="50" t="str">
        <f t="shared" si="156"/>
        <v/>
      </c>
      <c r="Z288" s="50" t="str">
        <f t="shared" si="156"/>
        <v/>
      </c>
      <c r="AA288" s="50" t="str">
        <f t="shared" si="156"/>
        <v/>
      </c>
      <c r="AB288" s="50" t="str">
        <f t="shared" si="156"/>
        <v/>
      </c>
      <c r="AC288" s="50" t="str">
        <f t="shared" si="156"/>
        <v/>
      </c>
      <c r="AD288" s="26"/>
      <c r="AE288" s="27"/>
    </row>
    <row r="289" spans="1:31" x14ac:dyDescent="0.2">
      <c r="A289" s="23"/>
      <c r="B289" s="50" t="str">
        <f t="shared" si="155"/>
        <v/>
      </c>
      <c r="C289" s="46" t="str">
        <f t="shared" si="155"/>
        <v/>
      </c>
      <c r="D289" s="50"/>
      <c r="E289" s="47"/>
      <c r="F289" s="50" t="str">
        <f t="shared" si="156"/>
        <v/>
      </c>
      <c r="G289" s="50" t="str">
        <f t="shared" si="156"/>
        <v/>
      </c>
      <c r="H289" s="50" t="str">
        <f t="shared" si="156"/>
        <v/>
      </c>
      <c r="I289" s="50" t="str">
        <f t="shared" si="156"/>
        <v/>
      </c>
      <c r="J289" s="50" t="str">
        <f t="shared" si="156"/>
        <v/>
      </c>
      <c r="K289" s="50" t="str">
        <f t="shared" si="156"/>
        <v/>
      </c>
      <c r="L289" s="50" t="str">
        <f t="shared" si="156"/>
        <v/>
      </c>
      <c r="M289" s="50" t="str">
        <f t="shared" si="156"/>
        <v/>
      </c>
      <c r="N289" s="50" t="str">
        <f t="shared" si="156"/>
        <v/>
      </c>
      <c r="O289" s="50" t="str">
        <f t="shared" si="156"/>
        <v/>
      </c>
      <c r="P289" s="50" t="str">
        <f t="shared" si="156"/>
        <v/>
      </c>
      <c r="Q289" s="50" t="str">
        <f t="shared" si="156"/>
        <v/>
      </c>
      <c r="R289" s="50" t="str">
        <f t="shared" si="156"/>
        <v/>
      </c>
      <c r="S289" s="50" t="str">
        <f t="shared" si="156"/>
        <v/>
      </c>
      <c r="T289" s="50" t="str">
        <f t="shared" si="156"/>
        <v/>
      </c>
      <c r="U289" s="50" t="str">
        <f t="shared" si="156"/>
        <v/>
      </c>
      <c r="V289" s="50" t="str">
        <f t="shared" si="156"/>
        <v/>
      </c>
      <c r="W289" s="50" t="str">
        <f t="shared" si="156"/>
        <v/>
      </c>
      <c r="X289" s="50" t="str">
        <f t="shared" si="156"/>
        <v/>
      </c>
      <c r="Y289" s="50" t="str">
        <f t="shared" si="156"/>
        <v/>
      </c>
      <c r="Z289" s="50" t="str">
        <f t="shared" si="156"/>
        <v/>
      </c>
      <c r="AA289" s="50" t="str">
        <f t="shared" si="156"/>
        <v/>
      </c>
      <c r="AB289" s="50" t="str">
        <f t="shared" si="156"/>
        <v/>
      </c>
      <c r="AC289" s="50" t="str">
        <f t="shared" si="156"/>
        <v/>
      </c>
      <c r="AD289" s="26"/>
      <c r="AE289" s="27"/>
    </row>
    <row r="290" spans="1:31" x14ac:dyDescent="0.2">
      <c r="A290" s="23"/>
      <c r="B290" s="50" t="str">
        <f t="shared" si="155"/>
        <v/>
      </c>
      <c r="C290" s="46" t="str">
        <f t="shared" si="155"/>
        <v/>
      </c>
      <c r="D290" s="50"/>
      <c r="E290" s="47"/>
      <c r="F290" s="50" t="str">
        <f t="shared" si="156"/>
        <v/>
      </c>
      <c r="G290" s="50" t="str">
        <f t="shared" si="156"/>
        <v/>
      </c>
      <c r="H290" s="50" t="str">
        <f t="shared" si="156"/>
        <v/>
      </c>
      <c r="I290" s="50" t="str">
        <f t="shared" si="156"/>
        <v/>
      </c>
      <c r="J290" s="50" t="str">
        <f t="shared" si="156"/>
        <v/>
      </c>
      <c r="K290" s="50" t="str">
        <f t="shared" si="156"/>
        <v/>
      </c>
      <c r="L290" s="50" t="str">
        <f t="shared" si="156"/>
        <v/>
      </c>
      <c r="M290" s="50" t="str">
        <f t="shared" si="156"/>
        <v/>
      </c>
      <c r="N290" s="50" t="str">
        <f t="shared" si="156"/>
        <v/>
      </c>
      <c r="O290" s="50" t="str">
        <f t="shared" si="156"/>
        <v/>
      </c>
      <c r="P290" s="50" t="str">
        <f t="shared" si="156"/>
        <v/>
      </c>
      <c r="Q290" s="50" t="str">
        <f t="shared" si="156"/>
        <v/>
      </c>
      <c r="R290" s="50" t="str">
        <f t="shared" si="156"/>
        <v/>
      </c>
      <c r="S290" s="50" t="str">
        <f t="shared" si="156"/>
        <v/>
      </c>
      <c r="T290" s="50" t="str">
        <f t="shared" si="156"/>
        <v/>
      </c>
      <c r="U290" s="50" t="str">
        <f t="shared" si="156"/>
        <v/>
      </c>
      <c r="V290" s="50" t="str">
        <f t="shared" si="156"/>
        <v/>
      </c>
      <c r="W290" s="50" t="str">
        <f t="shared" si="156"/>
        <v/>
      </c>
      <c r="X290" s="50" t="str">
        <f t="shared" si="156"/>
        <v/>
      </c>
      <c r="Y290" s="50" t="str">
        <f t="shared" si="156"/>
        <v/>
      </c>
      <c r="Z290" s="50" t="str">
        <f t="shared" si="156"/>
        <v/>
      </c>
      <c r="AA290" s="50" t="str">
        <f t="shared" si="156"/>
        <v/>
      </c>
      <c r="AB290" s="50" t="str">
        <f t="shared" si="156"/>
        <v/>
      </c>
      <c r="AC290" s="50" t="str">
        <f t="shared" si="156"/>
        <v/>
      </c>
      <c r="AD290" s="26"/>
      <c r="AE290" s="27"/>
    </row>
    <row r="291" spans="1:31" x14ac:dyDescent="0.2">
      <c r="A291" s="23"/>
      <c r="B291" s="50" t="str">
        <f t="shared" si="155"/>
        <v/>
      </c>
      <c r="C291" s="46" t="str">
        <f t="shared" si="155"/>
        <v/>
      </c>
      <c r="D291" s="50"/>
      <c r="E291" s="47"/>
      <c r="F291" s="50" t="str">
        <f t="shared" si="156"/>
        <v/>
      </c>
      <c r="G291" s="50" t="str">
        <f t="shared" si="156"/>
        <v/>
      </c>
      <c r="H291" s="50" t="str">
        <f t="shared" si="156"/>
        <v/>
      </c>
      <c r="I291" s="50" t="str">
        <f t="shared" si="156"/>
        <v/>
      </c>
      <c r="J291" s="50" t="str">
        <f t="shared" si="156"/>
        <v/>
      </c>
      <c r="K291" s="50" t="str">
        <f t="shared" si="156"/>
        <v/>
      </c>
      <c r="L291" s="50" t="str">
        <f t="shared" si="156"/>
        <v/>
      </c>
      <c r="M291" s="50" t="str">
        <f t="shared" si="156"/>
        <v/>
      </c>
      <c r="N291" s="50" t="str">
        <f t="shared" si="156"/>
        <v/>
      </c>
      <c r="O291" s="50" t="str">
        <f t="shared" si="156"/>
        <v/>
      </c>
      <c r="P291" s="50" t="str">
        <f t="shared" si="156"/>
        <v/>
      </c>
      <c r="Q291" s="50" t="str">
        <f t="shared" si="156"/>
        <v/>
      </c>
      <c r="R291" s="50" t="str">
        <f t="shared" si="156"/>
        <v/>
      </c>
      <c r="S291" s="50" t="str">
        <f t="shared" si="156"/>
        <v/>
      </c>
      <c r="T291" s="50" t="str">
        <f t="shared" si="156"/>
        <v/>
      </c>
      <c r="U291" s="50" t="str">
        <f t="shared" si="156"/>
        <v/>
      </c>
      <c r="V291" s="50" t="str">
        <f t="shared" si="156"/>
        <v/>
      </c>
      <c r="W291" s="50" t="str">
        <f t="shared" si="156"/>
        <v/>
      </c>
      <c r="X291" s="50" t="str">
        <f t="shared" si="156"/>
        <v/>
      </c>
      <c r="Y291" s="50" t="str">
        <f t="shared" si="156"/>
        <v/>
      </c>
      <c r="Z291" s="50" t="str">
        <f t="shared" si="156"/>
        <v/>
      </c>
      <c r="AA291" s="50" t="str">
        <f t="shared" si="156"/>
        <v/>
      </c>
      <c r="AB291" s="50" t="str">
        <f t="shared" si="156"/>
        <v/>
      </c>
      <c r="AC291" s="50" t="str">
        <f t="shared" si="156"/>
        <v/>
      </c>
      <c r="AD291" s="26"/>
      <c r="AE291" s="27"/>
    </row>
    <row r="292" spans="1:31" x14ac:dyDescent="0.2">
      <c r="A292" s="23"/>
      <c r="B292" s="50" t="str">
        <f t="shared" si="155"/>
        <v/>
      </c>
      <c r="C292" s="46" t="str">
        <f t="shared" si="155"/>
        <v/>
      </c>
      <c r="D292" s="50"/>
      <c r="E292" s="47"/>
      <c r="F292" s="50" t="str">
        <f t="shared" si="156"/>
        <v/>
      </c>
      <c r="G292" s="50" t="str">
        <f t="shared" si="156"/>
        <v/>
      </c>
      <c r="H292" s="50" t="str">
        <f t="shared" si="156"/>
        <v/>
      </c>
      <c r="I292" s="50" t="str">
        <f t="shared" si="156"/>
        <v/>
      </c>
      <c r="J292" s="50" t="str">
        <f t="shared" si="156"/>
        <v/>
      </c>
      <c r="K292" s="50" t="str">
        <f t="shared" si="156"/>
        <v/>
      </c>
      <c r="L292" s="50" t="str">
        <f t="shared" si="156"/>
        <v/>
      </c>
      <c r="M292" s="50" t="str">
        <f t="shared" si="156"/>
        <v/>
      </c>
      <c r="N292" s="50" t="str">
        <f t="shared" si="156"/>
        <v/>
      </c>
      <c r="O292" s="50" t="str">
        <f t="shared" si="156"/>
        <v/>
      </c>
      <c r="P292" s="50" t="str">
        <f t="shared" si="156"/>
        <v/>
      </c>
      <c r="Q292" s="50" t="str">
        <f t="shared" si="156"/>
        <v/>
      </c>
      <c r="R292" s="50" t="str">
        <f t="shared" si="156"/>
        <v/>
      </c>
      <c r="S292" s="50" t="str">
        <f t="shared" si="156"/>
        <v/>
      </c>
      <c r="T292" s="50" t="str">
        <f t="shared" si="156"/>
        <v/>
      </c>
      <c r="U292" s="50" t="str">
        <f t="shared" si="156"/>
        <v/>
      </c>
      <c r="V292" s="50" t="str">
        <f t="shared" si="156"/>
        <v/>
      </c>
      <c r="W292" s="50" t="str">
        <f t="shared" si="156"/>
        <v/>
      </c>
      <c r="X292" s="50" t="str">
        <f t="shared" si="156"/>
        <v/>
      </c>
      <c r="Y292" s="50" t="str">
        <f t="shared" si="156"/>
        <v/>
      </c>
      <c r="Z292" s="50" t="str">
        <f t="shared" si="156"/>
        <v/>
      </c>
      <c r="AA292" s="50" t="str">
        <f t="shared" si="156"/>
        <v/>
      </c>
      <c r="AB292" s="50" t="str">
        <f t="shared" si="156"/>
        <v/>
      </c>
      <c r="AC292" s="50" t="str">
        <f t="shared" si="156"/>
        <v/>
      </c>
      <c r="AD292" s="26"/>
      <c r="AE292" s="27"/>
    </row>
    <row r="293" spans="1:31" x14ac:dyDescent="0.2">
      <c r="A293" s="23"/>
      <c r="B293" s="50" t="str">
        <f t="shared" si="155"/>
        <v/>
      </c>
      <c r="C293" s="46" t="str">
        <f t="shared" si="155"/>
        <v/>
      </c>
      <c r="D293" s="50"/>
      <c r="E293" s="47"/>
      <c r="F293" s="50" t="str">
        <f t="shared" si="156"/>
        <v/>
      </c>
      <c r="G293" s="50" t="str">
        <f t="shared" si="156"/>
        <v/>
      </c>
      <c r="H293" s="50" t="str">
        <f t="shared" si="156"/>
        <v/>
      </c>
      <c r="I293" s="50" t="str">
        <f t="shared" si="156"/>
        <v/>
      </c>
      <c r="J293" s="50" t="str">
        <f t="shared" si="156"/>
        <v/>
      </c>
      <c r="K293" s="50" t="str">
        <f t="shared" si="156"/>
        <v/>
      </c>
      <c r="L293" s="50" t="str">
        <f t="shared" si="156"/>
        <v/>
      </c>
      <c r="M293" s="50" t="str">
        <f t="shared" si="156"/>
        <v/>
      </c>
      <c r="N293" s="50" t="str">
        <f t="shared" si="156"/>
        <v/>
      </c>
      <c r="O293" s="50" t="str">
        <f t="shared" si="156"/>
        <v/>
      </c>
      <c r="P293" s="50" t="str">
        <f t="shared" si="156"/>
        <v/>
      </c>
      <c r="Q293" s="50" t="str">
        <f t="shared" si="156"/>
        <v/>
      </c>
      <c r="R293" s="50" t="str">
        <f t="shared" si="156"/>
        <v/>
      </c>
      <c r="S293" s="50" t="str">
        <f t="shared" si="156"/>
        <v/>
      </c>
      <c r="T293" s="50" t="str">
        <f t="shared" si="156"/>
        <v/>
      </c>
      <c r="U293" s="50" t="str">
        <f t="shared" ref="U293:AC293" si="157">IF(U267="", "", U267*U267)</f>
        <v/>
      </c>
      <c r="V293" s="50" t="str">
        <f t="shared" si="157"/>
        <v/>
      </c>
      <c r="W293" s="50" t="str">
        <f t="shared" si="157"/>
        <v/>
      </c>
      <c r="X293" s="50" t="str">
        <f t="shared" si="157"/>
        <v/>
      </c>
      <c r="Y293" s="50" t="str">
        <f t="shared" si="157"/>
        <v/>
      </c>
      <c r="Z293" s="50" t="str">
        <f t="shared" si="157"/>
        <v/>
      </c>
      <c r="AA293" s="50" t="str">
        <f t="shared" si="157"/>
        <v/>
      </c>
      <c r="AB293" s="50" t="str">
        <f t="shared" si="157"/>
        <v/>
      </c>
      <c r="AC293" s="50" t="str">
        <f t="shared" si="157"/>
        <v/>
      </c>
      <c r="AD293" s="26"/>
      <c r="AE293" s="27"/>
    </row>
    <row r="294" spans="1:31" x14ac:dyDescent="0.2">
      <c r="A294" s="23"/>
      <c r="B294" s="50" t="str">
        <f t="shared" si="155"/>
        <v/>
      </c>
      <c r="C294" s="46" t="str">
        <f t="shared" si="155"/>
        <v/>
      </c>
      <c r="D294" s="50"/>
      <c r="E294" s="47"/>
      <c r="F294" s="50" t="str">
        <f t="shared" ref="F294:AC304" si="158">IF(F268="", "", F268*F268)</f>
        <v/>
      </c>
      <c r="G294" s="50" t="str">
        <f t="shared" si="158"/>
        <v/>
      </c>
      <c r="H294" s="50" t="str">
        <f t="shared" si="158"/>
        <v/>
      </c>
      <c r="I294" s="50" t="str">
        <f t="shared" si="158"/>
        <v/>
      </c>
      <c r="J294" s="50" t="str">
        <f t="shared" si="158"/>
        <v/>
      </c>
      <c r="K294" s="50" t="str">
        <f t="shared" si="158"/>
        <v/>
      </c>
      <c r="L294" s="50" t="str">
        <f t="shared" si="158"/>
        <v/>
      </c>
      <c r="M294" s="50" t="str">
        <f t="shared" si="158"/>
        <v/>
      </c>
      <c r="N294" s="50" t="str">
        <f t="shared" si="158"/>
        <v/>
      </c>
      <c r="O294" s="50" t="str">
        <f t="shared" si="158"/>
        <v/>
      </c>
      <c r="P294" s="50" t="str">
        <f t="shared" si="158"/>
        <v/>
      </c>
      <c r="Q294" s="50" t="str">
        <f t="shared" si="158"/>
        <v/>
      </c>
      <c r="R294" s="50" t="str">
        <f t="shared" si="158"/>
        <v/>
      </c>
      <c r="S294" s="50" t="str">
        <f t="shared" si="158"/>
        <v/>
      </c>
      <c r="T294" s="50" t="str">
        <f t="shared" si="158"/>
        <v/>
      </c>
      <c r="U294" s="50" t="str">
        <f t="shared" si="158"/>
        <v/>
      </c>
      <c r="V294" s="50" t="str">
        <f t="shared" si="158"/>
        <v/>
      </c>
      <c r="W294" s="50" t="str">
        <f t="shared" si="158"/>
        <v/>
      </c>
      <c r="X294" s="50" t="str">
        <f t="shared" si="158"/>
        <v/>
      </c>
      <c r="Y294" s="50" t="str">
        <f t="shared" si="158"/>
        <v/>
      </c>
      <c r="Z294" s="50" t="str">
        <f t="shared" si="158"/>
        <v/>
      </c>
      <c r="AA294" s="50" t="str">
        <f t="shared" si="158"/>
        <v/>
      </c>
      <c r="AB294" s="50" t="str">
        <f t="shared" si="158"/>
        <v/>
      </c>
      <c r="AC294" s="50" t="str">
        <f t="shared" si="158"/>
        <v/>
      </c>
      <c r="AD294" s="26"/>
      <c r="AE294" s="27"/>
    </row>
    <row r="295" spans="1:31" x14ac:dyDescent="0.2">
      <c r="A295" s="23"/>
      <c r="B295" s="50" t="str">
        <f t="shared" si="155"/>
        <v/>
      </c>
      <c r="C295" s="46" t="str">
        <f t="shared" si="155"/>
        <v/>
      </c>
      <c r="D295" s="50"/>
      <c r="E295" s="47"/>
      <c r="F295" s="50" t="str">
        <f t="shared" si="158"/>
        <v/>
      </c>
      <c r="G295" s="50" t="str">
        <f t="shared" si="158"/>
        <v/>
      </c>
      <c r="H295" s="50" t="str">
        <f t="shared" si="158"/>
        <v/>
      </c>
      <c r="I295" s="50" t="str">
        <f t="shared" si="158"/>
        <v/>
      </c>
      <c r="J295" s="50" t="str">
        <f t="shared" si="158"/>
        <v/>
      </c>
      <c r="K295" s="50" t="str">
        <f t="shared" si="158"/>
        <v/>
      </c>
      <c r="L295" s="50" t="str">
        <f t="shared" si="158"/>
        <v/>
      </c>
      <c r="M295" s="50" t="str">
        <f t="shared" si="158"/>
        <v/>
      </c>
      <c r="N295" s="50" t="str">
        <f t="shared" si="158"/>
        <v/>
      </c>
      <c r="O295" s="50" t="str">
        <f t="shared" si="158"/>
        <v/>
      </c>
      <c r="P295" s="50" t="str">
        <f t="shared" si="158"/>
        <v/>
      </c>
      <c r="Q295" s="50" t="str">
        <f t="shared" si="158"/>
        <v/>
      </c>
      <c r="R295" s="50" t="str">
        <f t="shared" si="158"/>
        <v/>
      </c>
      <c r="S295" s="50" t="str">
        <f t="shared" si="158"/>
        <v/>
      </c>
      <c r="T295" s="50" t="str">
        <f t="shared" si="158"/>
        <v/>
      </c>
      <c r="U295" s="50" t="str">
        <f t="shared" si="158"/>
        <v/>
      </c>
      <c r="V295" s="50" t="str">
        <f t="shared" si="158"/>
        <v/>
      </c>
      <c r="W295" s="50" t="str">
        <f t="shared" si="158"/>
        <v/>
      </c>
      <c r="X295" s="50" t="str">
        <f t="shared" si="158"/>
        <v/>
      </c>
      <c r="Y295" s="50" t="str">
        <f t="shared" si="158"/>
        <v/>
      </c>
      <c r="Z295" s="50" t="str">
        <f t="shared" si="158"/>
        <v/>
      </c>
      <c r="AA295" s="50" t="str">
        <f t="shared" si="158"/>
        <v/>
      </c>
      <c r="AB295" s="50" t="str">
        <f t="shared" si="158"/>
        <v/>
      </c>
      <c r="AC295" s="50" t="str">
        <f t="shared" si="158"/>
        <v/>
      </c>
      <c r="AD295" s="26"/>
      <c r="AE295" s="27"/>
    </row>
    <row r="296" spans="1:31" x14ac:dyDescent="0.2">
      <c r="A296" s="23"/>
      <c r="B296" s="50" t="str">
        <f t="shared" si="155"/>
        <v/>
      </c>
      <c r="C296" s="46" t="str">
        <f t="shared" si="155"/>
        <v/>
      </c>
      <c r="D296" s="50"/>
      <c r="E296" s="47"/>
      <c r="F296" s="50" t="str">
        <f t="shared" si="158"/>
        <v/>
      </c>
      <c r="G296" s="50" t="str">
        <f t="shared" si="158"/>
        <v/>
      </c>
      <c r="H296" s="50" t="str">
        <f t="shared" si="158"/>
        <v/>
      </c>
      <c r="I296" s="50" t="str">
        <f t="shared" si="158"/>
        <v/>
      </c>
      <c r="J296" s="50" t="str">
        <f t="shared" si="158"/>
        <v/>
      </c>
      <c r="K296" s="50" t="str">
        <f t="shared" si="158"/>
        <v/>
      </c>
      <c r="L296" s="50" t="str">
        <f t="shared" si="158"/>
        <v/>
      </c>
      <c r="M296" s="50" t="str">
        <f t="shared" si="158"/>
        <v/>
      </c>
      <c r="N296" s="50" t="str">
        <f t="shared" si="158"/>
        <v/>
      </c>
      <c r="O296" s="50" t="str">
        <f t="shared" si="158"/>
        <v/>
      </c>
      <c r="P296" s="50" t="str">
        <f t="shared" si="158"/>
        <v/>
      </c>
      <c r="Q296" s="50" t="str">
        <f t="shared" si="158"/>
        <v/>
      </c>
      <c r="R296" s="50" t="str">
        <f t="shared" si="158"/>
        <v/>
      </c>
      <c r="S296" s="50" t="str">
        <f t="shared" si="158"/>
        <v/>
      </c>
      <c r="T296" s="50" t="str">
        <f t="shared" si="158"/>
        <v/>
      </c>
      <c r="U296" s="50" t="str">
        <f t="shared" si="158"/>
        <v/>
      </c>
      <c r="V296" s="50" t="str">
        <f t="shared" si="158"/>
        <v/>
      </c>
      <c r="W296" s="50" t="str">
        <f t="shared" si="158"/>
        <v/>
      </c>
      <c r="X296" s="50" t="str">
        <f t="shared" si="158"/>
        <v/>
      </c>
      <c r="Y296" s="50" t="str">
        <f t="shared" si="158"/>
        <v/>
      </c>
      <c r="Z296" s="50" t="str">
        <f t="shared" si="158"/>
        <v/>
      </c>
      <c r="AA296" s="50" t="str">
        <f t="shared" si="158"/>
        <v/>
      </c>
      <c r="AB296" s="50" t="str">
        <f t="shared" si="158"/>
        <v/>
      </c>
      <c r="AC296" s="50" t="str">
        <f t="shared" si="158"/>
        <v/>
      </c>
      <c r="AD296" s="26"/>
      <c r="AE296" s="27"/>
    </row>
    <row r="297" spans="1:31" x14ac:dyDescent="0.2">
      <c r="A297" s="23"/>
      <c r="B297" s="50" t="str">
        <f t="shared" si="155"/>
        <v/>
      </c>
      <c r="C297" s="46" t="str">
        <f t="shared" si="155"/>
        <v/>
      </c>
      <c r="D297" s="50"/>
      <c r="E297" s="47"/>
      <c r="F297" s="50" t="str">
        <f t="shared" si="158"/>
        <v/>
      </c>
      <c r="G297" s="50" t="str">
        <f t="shared" si="158"/>
        <v/>
      </c>
      <c r="H297" s="50" t="str">
        <f t="shared" si="158"/>
        <v/>
      </c>
      <c r="I297" s="50" t="str">
        <f t="shared" si="158"/>
        <v/>
      </c>
      <c r="J297" s="50" t="str">
        <f t="shared" si="158"/>
        <v/>
      </c>
      <c r="K297" s="50" t="str">
        <f t="shared" si="158"/>
        <v/>
      </c>
      <c r="L297" s="50" t="str">
        <f t="shared" si="158"/>
        <v/>
      </c>
      <c r="M297" s="50" t="str">
        <f t="shared" si="158"/>
        <v/>
      </c>
      <c r="N297" s="50" t="str">
        <f t="shared" si="158"/>
        <v/>
      </c>
      <c r="O297" s="50" t="str">
        <f t="shared" si="158"/>
        <v/>
      </c>
      <c r="P297" s="50" t="str">
        <f t="shared" si="158"/>
        <v/>
      </c>
      <c r="Q297" s="50" t="str">
        <f t="shared" si="158"/>
        <v/>
      </c>
      <c r="R297" s="50" t="str">
        <f t="shared" si="158"/>
        <v/>
      </c>
      <c r="S297" s="50" t="str">
        <f t="shared" si="158"/>
        <v/>
      </c>
      <c r="T297" s="50" t="str">
        <f t="shared" si="158"/>
        <v/>
      </c>
      <c r="U297" s="50" t="str">
        <f t="shared" si="158"/>
        <v/>
      </c>
      <c r="V297" s="50" t="str">
        <f t="shared" si="158"/>
        <v/>
      </c>
      <c r="W297" s="50" t="str">
        <f t="shared" si="158"/>
        <v/>
      </c>
      <c r="X297" s="50" t="str">
        <f t="shared" si="158"/>
        <v/>
      </c>
      <c r="Y297" s="50" t="str">
        <f t="shared" si="158"/>
        <v/>
      </c>
      <c r="Z297" s="50" t="str">
        <f t="shared" si="158"/>
        <v/>
      </c>
      <c r="AA297" s="50" t="str">
        <f t="shared" si="158"/>
        <v/>
      </c>
      <c r="AB297" s="50" t="str">
        <f t="shared" si="158"/>
        <v/>
      </c>
      <c r="AC297" s="50" t="str">
        <f t="shared" si="158"/>
        <v/>
      </c>
      <c r="AD297" s="26"/>
      <c r="AE297" s="27"/>
    </row>
    <row r="298" spans="1:31" x14ac:dyDescent="0.2">
      <c r="A298" s="23"/>
      <c r="B298" s="50" t="str">
        <f t="shared" si="155"/>
        <v/>
      </c>
      <c r="C298" s="46" t="str">
        <f t="shared" si="155"/>
        <v/>
      </c>
      <c r="D298" s="50"/>
      <c r="E298" s="47"/>
      <c r="F298" s="50" t="str">
        <f t="shared" si="158"/>
        <v/>
      </c>
      <c r="G298" s="50" t="str">
        <f t="shared" si="158"/>
        <v/>
      </c>
      <c r="H298" s="50" t="str">
        <f t="shared" si="158"/>
        <v/>
      </c>
      <c r="I298" s="50" t="str">
        <f t="shared" si="158"/>
        <v/>
      </c>
      <c r="J298" s="50" t="str">
        <f t="shared" si="158"/>
        <v/>
      </c>
      <c r="K298" s="50" t="str">
        <f t="shared" si="158"/>
        <v/>
      </c>
      <c r="L298" s="50" t="str">
        <f t="shared" si="158"/>
        <v/>
      </c>
      <c r="M298" s="50" t="str">
        <f t="shared" si="158"/>
        <v/>
      </c>
      <c r="N298" s="50" t="str">
        <f t="shared" si="158"/>
        <v/>
      </c>
      <c r="O298" s="50" t="str">
        <f t="shared" si="158"/>
        <v/>
      </c>
      <c r="P298" s="50" t="str">
        <f t="shared" si="158"/>
        <v/>
      </c>
      <c r="Q298" s="50" t="str">
        <f t="shared" si="158"/>
        <v/>
      </c>
      <c r="R298" s="50" t="str">
        <f t="shared" si="158"/>
        <v/>
      </c>
      <c r="S298" s="50" t="str">
        <f t="shared" si="158"/>
        <v/>
      </c>
      <c r="T298" s="50" t="str">
        <f t="shared" si="158"/>
        <v/>
      </c>
      <c r="U298" s="50" t="str">
        <f t="shared" si="158"/>
        <v/>
      </c>
      <c r="V298" s="50" t="str">
        <f t="shared" si="158"/>
        <v/>
      </c>
      <c r="W298" s="50" t="str">
        <f t="shared" si="158"/>
        <v/>
      </c>
      <c r="X298" s="50" t="str">
        <f t="shared" si="158"/>
        <v/>
      </c>
      <c r="Y298" s="50" t="str">
        <f t="shared" si="158"/>
        <v/>
      </c>
      <c r="Z298" s="50" t="str">
        <f t="shared" si="158"/>
        <v/>
      </c>
      <c r="AA298" s="50" t="str">
        <f t="shared" si="158"/>
        <v/>
      </c>
      <c r="AB298" s="50" t="str">
        <f t="shared" si="158"/>
        <v/>
      </c>
      <c r="AC298" s="50" t="str">
        <f t="shared" si="158"/>
        <v/>
      </c>
      <c r="AD298" s="26"/>
      <c r="AE298" s="27"/>
    </row>
    <row r="299" spans="1:31" x14ac:dyDescent="0.2">
      <c r="A299" s="23"/>
      <c r="B299" s="50" t="str">
        <f t="shared" si="155"/>
        <v/>
      </c>
      <c r="C299" s="46" t="str">
        <f t="shared" si="155"/>
        <v/>
      </c>
      <c r="D299" s="50"/>
      <c r="E299" s="47"/>
      <c r="F299" s="50" t="str">
        <f t="shared" si="158"/>
        <v/>
      </c>
      <c r="G299" s="50" t="str">
        <f t="shared" si="158"/>
        <v/>
      </c>
      <c r="H299" s="50" t="str">
        <f t="shared" si="158"/>
        <v/>
      </c>
      <c r="I299" s="50" t="str">
        <f t="shared" si="158"/>
        <v/>
      </c>
      <c r="J299" s="50" t="str">
        <f t="shared" si="158"/>
        <v/>
      </c>
      <c r="K299" s="50" t="str">
        <f t="shared" si="158"/>
        <v/>
      </c>
      <c r="L299" s="50" t="str">
        <f t="shared" si="158"/>
        <v/>
      </c>
      <c r="M299" s="50" t="str">
        <f t="shared" si="158"/>
        <v/>
      </c>
      <c r="N299" s="50" t="str">
        <f t="shared" si="158"/>
        <v/>
      </c>
      <c r="O299" s="50" t="str">
        <f t="shared" si="158"/>
        <v/>
      </c>
      <c r="P299" s="50" t="str">
        <f t="shared" si="158"/>
        <v/>
      </c>
      <c r="Q299" s="50" t="str">
        <f t="shared" si="158"/>
        <v/>
      </c>
      <c r="R299" s="50" t="str">
        <f t="shared" si="158"/>
        <v/>
      </c>
      <c r="S299" s="50" t="str">
        <f t="shared" si="158"/>
        <v/>
      </c>
      <c r="T299" s="50" t="str">
        <f t="shared" si="158"/>
        <v/>
      </c>
      <c r="U299" s="50" t="str">
        <f t="shared" si="158"/>
        <v/>
      </c>
      <c r="V299" s="50" t="str">
        <f t="shared" si="158"/>
        <v/>
      </c>
      <c r="W299" s="50" t="str">
        <f t="shared" si="158"/>
        <v/>
      </c>
      <c r="X299" s="50" t="str">
        <f t="shared" si="158"/>
        <v/>
      </c>
      <c r="Y299" s="50" t="str">
        <f t="shared" si="158"/>
        <v/>
      </c>
      <c r="Z299" s="50" t="str">
        <f t="shared" si="158"/>
        <v/>
      </c>
      <c r="AA299" s="50" t="str">
        <f t="shared" si="158"/>
        <v/>
      </c>
      <c r="AB299" s="50" t="str">
        <f t="shared" si="158"/>
        <v/>
      </c>
      <c r="AC299" s="50" t="str">
        <f t="shared" si="158"/>
        <v/>
      </c>
      <c r="AD299" s="26"/>
      <c r="AE299" s="27"/>
    </row>
    <row r="300" spans="1:31" x14ac:dyDescent="0.2">
      <c r="A300" s="23"/>
      <c r="B300" s="50" t="str">
        <f t="shared" si="155"/>
        <v/>
      </c>
      <c r="C300" s="46" t="str">
        <f t="shared" si="155"/>
        <v/>
      </c>
      <c r="D300" s="50"/>
      <c r="E300" s="47"/>
      <c r="F300" s="50" t="str">
        <f t="shared" si="158"/>
        <v/>
      </c>
      <c r="G300" s="50" t="str">
        <f t="shared" si="158"/>
        <v/>
      </c>
      <c r="H300" s="50" t="str">
        <f t="shared" si="158"/>
        <v/>
      </c>
      <c r="I300" s="50" t="str">
        <f t="shared" si="158"/>
        <v/>
      </c>
      <c r="J300" s="50" t="str">
        <f t="shared" si="158"/>
        <v/>
      </c>
      <c r="K300" s="50" t="str">
        <f t="shared" si="158"/>
        <v/>
      </c>
      <c r="L300" s="50" t="str">
        <f t="shared" si="158"/>
        <v/>
      </c>
      <c r="M300" s="50" t="str">
        <f t="shared" si="158"/>
        <v/>
      </c>
      <c r="N300" s="50" t="str">
        <f t="shared" si="158"/>
        <v/>
      </c>
      <c r="O300" s="50" t="str">
        <f t="shared" si="158"/>
        <v/>
      </c>
      <c r="P300" s="50" t="str">
        <f t="shared" si="158"/>
        <v/>
      </c>
      <c r="Q300" s="50" t="str">
        <f t="shared" si="158"/>
        <v/>
      </c>
      <c r="R300" s="50" t="str">
        <f t="shared" si="158"/>
        <v/>
      </c>
      <c r="S300" s="50" t="str">
        <f t="shared" si="158"/>
        <v/>
      </c>
      <c r="T300" s="50" t="str">
        <f t="shared" si="158"/>
        <v/>
      </c>
      <c r="U300" s="50" t="str">
        <f t="shared" si="158"/>
        <v/>
      </c>
      <c r="V300" s="50" t="str">
        <f t="shared" si="158"/>
        <v/>
      </c>
      <c r="W300" s="50" t="str">
        <f t="shared" si="158"/>
        <v/>
      </c>
      <c r="X300" s="50" t="str">
        <f t="shared" si="158"/>
        <v/>
      </c>
      <c r="Y300" s="50" t="str">
        <f t="shared" si="158"/>
        <v/>
      </c>
      <c r="Z300" s="50" t="str">
        <f t="shared" si="158"/>
        <v/>
      </c>
      <c r="AA300" s="50" t="str">
        <f t="shared" si="158"/>
        <v/>
      </c>
      <c r="AB300" s="50" t="str">
        <f t="shared" si="158"/>
        <v/>
      </c>
      <c r="AC300" s="50" t="str">
        <f t="shared" si="158"/>
        <v/>
      </c>
      <c r="AD300" s="26"/>
      <c r="AE300" s="27"/>
    </row>
    <row r="301" spans="1:31" x14ac:dyDescent="0.2">
      <c r="A301" s="23"/>
      <c r="B301" s="50" t="str">
        <f t="shared" si="155"/>
        <v/>
      </c>
      <c r="C301" s="46" t="str">
        <f t="shared" si="155"/>
        <v/>
      </c>
      <c r="D301" s="50"/>
      <c r="E301" s="47"/>
      <c r="F301" s="50" t="str">
        <f t="shared" si="158"/>
        <v/>
      </c>
      <c r="G301" s="50" t="str">
        <f t="shared" si="158"/>
        <v/>
      </c>
      <c r="H301" s="50" t="str">
        <f t="shared" si="158"/>
        <v/>
      </c>
      <c r="I301" s="50" t="str">
        <f t="shared" si="158"/>
        <v/>
      </c>
      <c r="J301" s="50" t="str">
        <f t="shared" si="158"/>
        <v/>
      </c>
      <c r="K301" s="50" t="str">
        <f t="shared" si="158"/>
        <v/>
      </c>
      <c r="L301" s="50" t="str">
        <f t="shared" si="158"/>
        <v/>
      </c>
      <c r="M301" s="50" t="str">
        <f t="shared" si="158"/>
        <v/>
      </c>
      <c r="N301" s="50" t="str">
        <f t="shared" si="158"/>
        <v/>
      </c>
      <c r="O301" s="50" t="str">
        <f t="shared" si="158"/>
        <v/>
      </c>
      <c r="P301" s="50" t="str">
        <f t="shared" si="158"/>
        <v/>
      </c>
      <c r="Q301" s="50" t="str">
        <f t="shared" si="158"/>
        <v/>
      </c>
      <c r="R301" s="50" t="str">
        <f t="shared" si="158"/>
        <v/>
      </c>
      <c r="S301" s="50" t="str">
        <f t="shared" si="158"/>
        <v/>
      </c>
      <c r="T301" s="50" t="str">
        <f t="shared" si="158"/>
        <v/>
      </c>
      <c r="U301" s="50" t="str">
        <f t="shared" si="158"/>
        <v/>
      </c>
      <c r="V301" s="50" t="str">
        <f t="shared" si="158"/>
        <v/>
      </c>
      <c r="W301" s="50" t="str">
        <f t="shared" si="158"/>
        <v/>
      </c>
      <c r="X301" s="50" t="str">
        <f t="shared" si="158"/>
        <v/>
      </c>
      <c r="Y301" s="50" t="str">
        <f t="shared" si="158"/>
        <v/>
      </c>
      <c r="Z301" s="50" t="str">
        <f t="shared" si="158"/>
        <v/>
      </c>
      <c r="AA301" s="50" t="str">
        <f t="shared" si="158"/>
        <v/>
      </c>
      <c r="AB301" s="50" t="str">
        <f t="shared" si="158"/>
        <v/>
      </c>
      <c r="AC301" s="50" t="str">
        <f t="shared" si="158"/>
        <v/>
      </c>
      <c r="AD301" s="26"/>
      <c r="AE301" s="27"/>
    </row>
    <row r="302" spans="1:31" x14ac:dyDescent="0.2">
      <c r="A302" s="23"/>
      <c r="B302" s="50" t="str">
        <f t="shared" si="155"/>
        <v/>
      </c>
      <c r="C302" s="46" t="str">
        <f t="shared" si="155"/>
        <v/>
      </c>
      <c r="D302" s="50"/>
      <c r="E302" s="47"/>
      <c r="F302" s="50" t="str">
        <f t="shared" si="158"/>
        <v/>
      </c>
      <c r="G302" s="50" t="str">
        <f t="shared" si="158"/>
        <v/>
      </c>
      <c r="H302" s="50" t="str">
        <f t="shared" si="158"/>
        <v/>
      </c>
      <c r="I302" s="50" t="str">
        <f t="shared" si="158"/>
        <v/>
      </c>
      <c r="J302" s="50" t="str">
        <f t="shared" si="158"/>
        <v/>
      </c>
      <c r="K302" s="50" t="str">
        <f t="shared" si="158"/>
        <v/>
      </c>
      <c r="L302" s="50" t="str">
        <f t="shared" si="158"/>
        <v/>
      </c>
      <c r="M302" s="50" t="str">
        <f t="shared" si="158"/>
        <v/>
      </c>
      <c r="N302" s="50" t="str">
        <f t="shared" si="158"/>
        <v/>
      </c>
      <c r="O302" s="50" t="str">
        <f t="shared" si="158"/>
        <v/>
      </c>
      <c r="P302" s="50" t="str">
        <f t="shared" si="158"/>
        <v/>
      </c>
      <c r="Q302" s="50" t="str">
        <f t="shared" si="158"/>
        <v/>
      </c>
      <c r="R302" s="50" t="str">
        <f t="shared" si="158"/>
        <v/>
      </c>
      <c r="S302" s="50" t="str">
        <f t="shared" si="158"/>
        <v/>
      </c>
      <c r="T302" s="50" t="str">
        <f t="shared" si="158"/>
        <v/>
      </c>
      <c r="U302" s="50" t="str">
        <f t="shared" si="158"/>
        <v/>
      </c>
      <c r="V302" s="50" t="str">
        <f t="shared" si="158"/>
        <v/>
      </c>
      <c r="W302" s="50" t="str">
        <f t="shared" si="158"/>
        <v/>
      </c>
      <c r="X302" s="50" t="str">
        <f t="shared" si="158"/>
        <v/>
      </c>
      <c r="Y302" s="50" t="str">
        <f t="shared" si="158"/>
        <v/>
      </c>
      <c r="Z302" s="50" t="str">
        <f t="shared" si="158"/>
        <v/>
      </c>
      <c r="AA302" s="50" t="str">
        <f t="shared" si="158"/>
        <v/>
      </c>
      <c r="AB302" s="50" t="str">
        <f t="shared" si="158"/>
        <v/>
      </c>
      <c r="AC302" s="50" t="str">
        <f t="shared" si="158"/>
        <v/>
      </c>
      <c r="AD302" s="26"/>
      <c r="AE302" s="27"/>
    </row>
    <row r="303" spans="1:31" x14ac:dyDescent="0.2">
      <c r="A303" s="23"/>
      <c r="B303" s="50" t="str">
        <f t="shared" si="155"/>
        <v/>
      </c>
      <c r="C303" s="46" t="str">
        <f t="shared" si="155"/>
        <v/>
      </c>
      <c r="D303" s="50"/>
      <c r="E303" s="47"/>
      <c r="F303" s="50" t="str">
        <f t="shared" si="158"/>
        <v/>
      </c>
      <c r="G303" s="50" t="str">
        <f t="shared" si="158"/>
        <v/>
      </c>
      <c r="H303" s="50" t="str">
        <f t="shared" si="158"/>
        <v/>
      </c>
      <c r="I303" s="50" t="str">
        <f t="shared" si="158"/>
        <v/>
      </c>
      <c r="J303" s="50" t="str">
        <f t="shared" si="158"/>
        <v/>
      </c>
      <c r="K303" s="50" t="str">
        <f t="shared" si="158"/>
        <v/>
      </c>
      <c r="L303" s="50" t="str">
        <f t="shared" si="158"/>
        <v/>
      </c>
      <c r="M303" s="50" t="str">
        <f t="shared" si="158"/>
        <v/>
      </c>
      <c r="N303" s="50" t="str">
        <f t="shared" si="158"/>
        <v/>
      </c>
      <c r="O303" s="50" t="str">
        <f t="shared" si="158"/>
        <v/>
      </c>
      <c r="P303" s="50" t="str">
        <f t="shared" si="158"/>
        <v/>
      </c>
      <c r="Q303" s="50" t="str">
        <f t="shared" si="158"/>
        <v/>
      </c>
      <c r="R303" s="50" t="str">
        <f t="shared" si="158"/>
        <v/>
      </c>
      <c r="S303" s="50" t="str">
        <f t="shared" si="158"/>
        <v/>
      </c>
      <c r="T303" s="50" t="str">
        <f t="shared" si="158"/>
        <v/>
      </c>
      <c r="U303" s="50" t="str">
        <f t="shared" si="158"/>
        <v/>
      </c>
      <c r="V303" s="50" t="str">
        <f t="shared" si="158"/>
        <v/>
      </c>
      <c r="W303" s="50" t="str">
        <f t="shared" si="158"/>
        <v/>
      </c>
      <c r="X303" s="50" t="str">
        <f t="shared" si="158"/>
        <v/>
      </c>
      <c r="Y303" s="50" t="str">
        <f t="shared" si="158"/>
        <v/>
      </c>
      <c r="Z303" s="50" t="str">
        <f t="shared" si="158"/>
        <v/>
      </c>
      <c r="AA303" s="50" t="str">
        <f t="shared" si="158"/>
        <v/>
      </c>
      <c r="AB303" s="50" t="str">
        <f t="shared" si="158"/>
        <v/>
      </c>
      <c r="AC303" s="50" t="str">
        <f t="shared" si="158"/>
        <v/>
      </c>
      <c r="AD303" s="26"/>
      <c r="AE303" s="27"/>
    </row>
    <row r="304" spans="1:31" x14ac:dyDescent="0.2">
      <c r="A304" s="23"/>
      <c r="B304" s="50" t="str">
        <f t="shared" si="155"/>
        <v/>
      </c>
      <c r="C304" s="46" t="str">
        <f t="shared" si="155"/>
        <v/>
      </c>
      <c r="D304" s="50"/>
      <c r="E304" s="47"/>
      <c r="F304" s="50" t="str">
        <f t="shared" si="158"/>
        <v/>
      </c>
      <c r="G304" s="50" t="str">
        <f t="shared" si="158"/>
        <v/>
      </c>
      <c r="H304" s="50" t="str">
        <f t="shared" si="158"/>
        <v/>
      </c>
      <c r="I304" s="50" t="str">
        <f t="shared" si="158"/>
        <v/>
      </c>
      <c r="J304" s="50" t="str">
        <f t="shared" si="158"/>
        <v/>
      </c>
      <c r="K304" s="50" t="str">
        <f t="shared" si="158"/>
        <v/>
      </c>
      <c r="L304" s="50" t="str">
        <f t="shared" si="158"/>
        <v/>
      </c>
      <c r="M304" s="50" t="str">
        <f t="shared" si="158"/>
        <v/>
      </c>
      <c r="N304" s="50" t="str">
        <f t="shared" si="158"/>
        <v/>
      </c>
      <c r="O304" s="50" t="str">
        <f t="shared" si="158"/>
        <v/>
      </c>
      <c r="P304" s="50" t="str">
        <f t="shared" si="158"/>
        <v/>
      </c>
      <c r="Q304" s="50" t="str">
        <f t="shared" si="158"/>
        <v/>
      </c>
      <c r="R304" s="50" t="str">
        <f t="shared" si="158"/>
        <v/>
      </c>
      <c r="S304" s="50" t="str">
        <f t="shared" si="158"/>
        <v/>
      </c>
      <c r="T304" s="50" t="str">
        <f t="shared" si="158"/>
        <v/>
      </c>
      <c r="U304" s="50" t="str">
        <f t="shared" ref="U304:AC304" si="159">IF(U278="", "", U278*U278)</f>
        <v/>
      </c>
      <c r="V304" s="50" t="str">
        <f t="shared" si="159"/>
        <v/>
      </c>
      <c r="W304" s="50" t="str">
        <f t="shared" si="159"/>
        <v/>
      </c>
      <c r="X304" s="50" t="str">
        <f t="shared" si="159"/>
        <v/>
      </c>
      <c r="Y304" s="50" t="str">
        <f t="shared" si="159"/>
        <v/>
      </c>
      <c r="Z304" s="50" t="str">
        <f t="shared" si="159"/>
        <v/>
      </c>
      <c r="AA304" s="50" t="str">
        <f t="shared" si="159"/>
        <v/>
      </c>
      <c r="AB304" s="50" t="str">
        <f t="shared" si="159"/>
        <v/>
      </c>
      <c r="AC304" s="50" t="str">
        <f t="shared" si="159"/>
        <v/>
      </c>
      <c r="AD304" s="26"/>
      <c r="AE304" s="27"/>
    </row>
    <row r="305" spans="1:31" x14ac:dyDescent="0.2">
      <c r="A305" s="23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7"/>
    </row>
    <row r="306" spans="1:31" ht="15" thickBot="1" x14ac:dyDescent="0.25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40"/>
    </row>
  </sheetData>
  <sheetProtection algorithmName="SHA-512" hashValue="zbJhmnto2tCyQZDYVfffkQk/6KbM1/bFb0vRt8srqFVPlnbw1NrDkGkkr378q6d2qbYcOhmeFXq3ftoHJD1Hgg==" saltValue="snYHLn+mIN6hZThfA4sQvA==" spinCount="100000" sheet="1" autoFilter="0"/>
  <mergeCells count="17">
    <mergeCell ref="A1:C1"/>
    <mergeCell ref="D1:I1"/>
    <mergeCell ref="A2:C2"/>
    <mergeCell ref="D2:I2"/>
    <mergeCell ref="A3:C3"/>
    <mergeCell ref="D3:I3"/>
    <mergeCell ref="B24:D24"/>
    <mergeCell ref="B61:D61"/>
    <mergeCell ref="B88:D88"/>
    <mergeCell ref="B115:D115"/>
    <mergeCell ref="A4:C4"/>
    <mergeCell ref="D4:I4"/>
    <mergeCell ref="A6:D6"/>
    <mergeCell ref="A7:A13"/>
    <mergeCell ref="B7:B13"/>
    <mergeCell ref="C7:C13"/>
    <mergeCell ref="D7:D13"/>
  </mergeCells>
  <conditionalFormatting sqref="A16">
    <cfRule type="expression" dxfId="9" priority="179">
      <formula>MIN($B$16:$D$16)=A16</formula>
    </cfRule>
  </conditionalFormatting>
  <conditionalFormatting sqref="B16:D16">
    <cfRule type="expression" dxfId="8" priority="177">
      <formula>MIN($B16:$D16)=B16</formula>
    </cfRule>
    <cfRule type="cellIs" dxfId="7" priority="178" operator="greaterThan">
      <formula>0.2</formula>
    </cfRule>
  </conditionalFormatting>
  <conditionalFormatting sqref="B14:D15">
    <cfRule type="cellIs" dxfId="6" priority="176" operator="greaterThan">
      <formula>$D$3</formula>
    </cfRule>
  </conditionalFormatting>
  <conditionalFormatting sqref="AE36:AE57">
    <cfRule type="cellIs" dxfId="5" priority="175" operator="lessThan">
      <formula>0.5</formula>
    </cfRule>
  </conditionalFormatting>
  <conditionalFormatting sqref="F24:AC24">
    <cfRule type="cellIs" dxfId="4" priority="174" operator="equal">
      <formula>1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992CA0-5B28-4013-8F3F-EB12E816D411}">
          <x14:formula1>
            <xm:f>Лист2!$A$1:$A$2</xm:f>
          </x14:formula1>
          <xm:sqref>D4:I4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B03CD-0687-4348-97E6-0904030057A9}">
  <dimension ref="A1:A2"/>
  <sheetViews>
    <sheetView workbookViewId="0">
      <selection activeCell="H4" sqref="H3:H4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</sheetData>
  <sheetProtection algorithmName="SHA-512" hashValue="0W2DNR7capCcrHQ6+c1THKCbT65B2akAXTIKhHHPof61gz9cXe8eIeExMueTzJigXUg6EcjnRB6qCJdvjVRdng==" saltValue="hb5WwG8GoP8dyLOKgPTKfA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0FE36-CB0F-4B2A-B861-1FF5A1C3EBB7}">
  <dimension ref="A1:C990"/>
  <sheetViews>
    <sheetView workbookViewId="0">
      <selection activeCell="C15" sqref="C15"/>
    </sheetView>
  </sheetViews>
  <sheetFormatPr defaultRowHeight="15" x14ac:dyDescent="0.25"/>
  <cols>
    <col min="1" max="1" width="12" style="1" bestFit="1" customWidth="1"/>
    <col min="2" max="2" width="12" customWidth="1"/>
    <col min="3" max="3" width="10.140625" bestFit="1" customWidth="1"/>
  </cols>
  <sheetData>
    <row r="1" spans="1:3" ht="105" x14ac:dyDescent="0.25">
      <c r="A1" s="2" t="s">
        <v>37</v>
      </c>
      <c r="B1" s="3" t="s">
        <v>38</v>
      </c>
      <c r="C1" s="3" t="s">
        <v>39</v>
      </c>
    </row>
    <row r="2" spans="1:3" x14ac:dyDescent="0.25">
      <c r="A2" s="1">
        <v>44207</v>
      </c>
      <c r="B2" s="1">
        <v>44197</v>
      </c>
      <c r="C2" s="1">
        <v>44251</v>
      </c>
    </row>
    <row r="3" spans="1:3" x14ac:dyDescent="0.25">
      <c r="A3" s="1">
        <v>44208</v>
      </c>
      <c r="B3" s="1">
        <v>44200</v>
      </c>
      <c r="C3" s="1">
        <v>44264</v>
      </c>
    </row>
    <row r="4" spans="1:3" x14ac:dyDescent="0.25">
      <c r="A4" s="1">
        <v>44209</v>
      </c>
      <c r="B4" s="1">
        <v>44201</v>
      </c>
      <c r="C4" s="1">
        <v>44320</v>
      </c>
    </row>
    <row r="5" spans="1:3" x14ac:dyDescent="0.25">
      <c r="A5" s="1">
        <v>44210</v>
      </c>
      <c r="B5" s="1">
        <v>44202</v>
      </c>
      <c r="C5" s="1">
        <v>44327</v>
      </c>
    </row>
    <row r="6" spans="1:3" x14ac:dyDescent="0.25">
      <c r="A6" s="1">
        <v>44211</v>
      </c>
      <c r="B6" s="1">
        <v>44203</v>
      </c>
      <c r="C6" s="1">
        <v>44362</v>
      </c>
    </row>
    <row r="7" spans="1:3" x14ac:dyDescent="0.25">
      <c r="A7" s="1">
        <v>44214</v>
      </c>
      <c r="B7" s="1">
        <v>44204</v>
      </c>
      <c r="C7" s="1">
        <v>44207</v>
      </c>
    </row>
    <row r="8" spans="1:3" x14ac:dyDescent="0.25">
      <c r="A8" s="1">
        <v>44215</v>
      </c>
      <c r="B8" s="1">
        <v>44249</v>
      </c>
      <c r="C8" s="1">
        <v>44214</v>
      </c>
    </row>
    <row r="9" spans="1:3" x14ac:dyDescent="0.25">
      <c r="A9" s="1">
        <v>44216</v>
      </c>
      <c r="B9" s="1">
        <v>44250</v>
      </c>
      <c r="C9" s="1">
        <v>44221</v>
      </c>
    </row>
    <row r="10" spans="1:3" x14ac:dyDescent="0.25">
      <c r="A10" s="1">
        <v>44217</v>
      </c>
      <c r="B10" s="1">
        <v>44263</v>
      </c>
      <c r="C10" s="1">
        <v>44228</v>
      </c>
    </row>
    <row r="11" spans="1:3" x14ac:dyDescent="0.25">
      <c r="A11" s="1">
        <v>44218</v>
      </c>
      <c r="B11" s="1">
        <v>44319</v>
      </c>
      <c r="C11" s="1">
        <v>44235</v>
      </c>
    </row>
    <row r="12" spans="1:3" x14ac:dyDescent="0.25">
      <c r="A12" s="1">
        <v>44221</v>
      </c>
      <c r="B12" s="1">
        <v>44326</v>
      </c>
      <c r="C12" s="1">
        <v>44242</v>
      </c>
    </row>
    <row r="13" spans="1:3" x14ac:dyDescent="0.25">
      <c r="A13" s="1">
        <v>44222</v>
      </c>
      <c r="B13" s="1">
        <v>44361</v>
      </c>
      <c r="C13" s="1">
        <v>44256</v>
      </c>
    </row>
    <row r="14" spans="1:3" x14ac:dyDescent="0.25">
      <c r="A14" s="1">
        <v>44223</v>
      </c>
      <c r="B14" s="1">
        <v>44504</v>
      </c>
      <c r="C14" s="1">
        <v>44270</v>
      </c>
    </row>
    <row r="15" spans="1:3" x14ac:dyDescent="0.25">
      <c r="A15" s="1">
        <v>44224</v>
      </c>
      <c r="B15" s="1">
        <v>44505</v>
      </c>
      <c r="C15" s="1">
        <v>44277</v>
      </c>
    </row>
    <row r="16" spans="1:3" x14ac:dyDescent="0.25">
      <c r="A16" s="1">
        <v>44225</v>
      </c>
      <c r="B16" s="1">
        <v>44561</v>
      </c>
      <c r="C16" s="1">
        <v>44284</v>
      </c>
    </row>
    <row r="17" spans="1:3" x14ac:dyDescent="0.25">
      <c r="A17" s="1">
        <v>44228</v>
      </c>
      <c r="B17" s="1">
        <v>44198</v>
      </c>
      <c r="C17" s="1">
        <v>44291</v>
      </c>
    </row>
    <row r="18" spans="1:3" x14ac:dyDescent="0.25">
      <c r="A18" s="1">
        <v>44229</v>
      </c>
      <c r="B18" s="1">
        <v>44199</v>
      </c>
      <c r="C18" s="1">
        <v>44298</v>
      </c>
    </row>
    <row r="19" spans="1:3" x14ac:dyDescent="0.25">
      <c r="A19" s="1">
        <v>44230</v>
      </c>
      <c r="B19" s="1">
        <v>44205</v>
      </c>
      <c r="C19" s="1">
        <v>44305</v>
      </c>
    </row>
    <row r="20" spans="1:3" x14ac:dyDescent="0.25">
      <c r="A20" s="1">
        <v>44231</v>
      </c>
      <c r="B20" s="1">
        <v>44206</v>
      </c>
      <c r="C20" s="1">
        <v>44312</v>
      </c>
    </row>
    <row r="21" spans="1:3" x14ac:dyDescent="0.25">
      <c r="A21" s="1">
        <v>44232</v>
      </c>
      <c r="B21" s="1">
        <v>44212</v>
      </c>
      <c r="C21" s="1">
        <v>44333</v>
      </c>
    </row>
    <row r="22" spans="1:3" x14ac:dyDescent="0.25">
      <c r="A22" s="1">
        <v>44235</v>
      </c>
      <c r="B22" s="1">
        <v>44213</v>
      </c>
      <c r="C22" s="1">
        <v>44340</v>
      </c>
    </row>
    <row r="23" spans="1:3" x14ac:dyDescent="0.25">
      <c r="A23" s="1">
        <v>44236</v>
      </c>
      <c r="B23" s="1">
        <v>44219</v>
      </c>
      <c r="C23" s="1">
        <v>44347</v>
      </c>
    </row>
    <row r="24" spans="1:3" x14ac:dyDescent="0.25">
      <c r="A24" s="1">
        <v>44237</v>
      </c>
      <c r="B24" s="1">
        <v>44220</v>
      </c>
      <c r="C24" s="1">
        <v>44354</v>
      </c>
    </row>
    <row r="25" spans="1:3" x14ac:dyDescent="0.25">
      <c r="A25" s="1">
        <v>44238</v>
      </c>
      <c r="B25" s="1">
        <v>44226</v>
      </c>
      <c r="C25" s="1">
        <v>44368</v>
      </c>
    </row>
    <row r="26" spans="1:3" x14ac:dyDescent="0.25">
      <c r="A26" s="1">
        <v>44239</v>
      </c>
      <c r="B26" s="1">
        <v>44227</v>
      </c>
      <c r="C26" s="1">
        <v>44375</v>
      </c>
    </row>
    <row r="27" spans="1:3" x14ac:dyDescent="0.25">
      <c r="A27" s="1">
        <v>44242</v>
      </c>
      <c r="B27" s="1">
        <v>44233</v>
      </c>
      <c r="C27" s="1">
        <v>44382</v>
      </c>
    </row>
    <row r="28" spans="1:3" x14ac:dyDescent="0.25">
      <c r="A28" s="1">
        <v>44243</v>
      </c>
      <c r="B28" s="1">
        <v>44234</v>
      </c>
      <c r="C28" s="1">
        <v>44389</v>
      </c>
    </row>
    <row r="29" spans="1:3" x14ac:dyDescent="0.25">
      <c r="A29" s="1">
        <v>44244</v>
      </c>
      <c r="B29" s="1">
        <v>44240</v>
      </c>
      <c r="C29" s="1">
        <v>44396</v>
      </c>
    </row>
    <row r="30" spans="1:3" x14ac:dyDescent="0.25">
      <c r="A30" s="1">
        <v>44245</v>
      </c>
      <c r="B30" s="1">
        <v>44241</v>
      </c>
      <c r="C30" s="1">
        <v>44403</v>
      </c>
    </row>
    <row r="31" spans="1:3" x14ac:dyDescent="0.25">
      <c r="A31" s="1">
        <v>44246</v>
      </c>
      <c r="B31" s="1">
        <v>44248</v>
      </c>
      <c r="C31" s="1">
        <v>44410</v>
      </c>
    </row>
    <row r="32" spans="1:3" x14ac:dyDescent="0.25">
      <c r="A32" s="1">
        <v>44247</v>
      </c>
      <c r="B32" s="1">
        <v>44254</v>
      </c>
      <c r="C32" s="1">
        <v>44417</v>
      </c>
    </row>
    <row r="33" spans="1:3" x14ac:dyDescent="0.25">
      <c r="A33" s="1">
        <v>44251</v>
      </c>
      <c r="B33" s="1">
        <v>44255</v>
      </c>
      <c r="C33" s="1">
        <v>44424</v>
      </c>
    </row>
    <row r="34" spans="1:3" x14ac:dyDescent="0.25">
      <c r="A34" s="1">
        <v>44252</v>
      </c>
      <c r="B34" s="1">
        <v>44261</v>
      </c>
      <c r="C34" s="1">
        <v>44431</v>
      </c>
    </row>
    <row r="35" spans="1:3" x14ac:dyDescent="0.25">
      <c r="A35" s="1">
        <v>44253</v>
      </c>
      <c r="B35" s="1">
        <v>44262</v>
      </c>
      <c r="C35" s="1">
        <v>44438</v>
      </c>
    </row>
    <row r="36" spans="1:3" x14ac:dyDescent="0.25">
      <c r="A36" s="1">
        <v>44256</v>
      </c>
      <c r="B36" s="1">
        <v>44268</v>
      </c>
      <c r="C36" s="1">
        <v>44445</v>
      </c>
    </row>
    <row r="37" spans="1:3" x14ac:dyDescent="0.25">
      <c r="A37" s="1">
        <v>44257</v>
      </c>
      <c r="B37" s="1">
        <v>44269</v>
      </c>
      <c r="C37" s="1">
        <v>44452</v>
      </c>
    </row>
    <row r="38" spans="1:3" x14ac:dyDescent="0.25">
      <c r="A38" s="1">
        <v>44258</v>
      </c>
      <c r="B38" s="1">
        <v>44275</v>
      </c>
      <c r="C38" s="1">
        <v>44459</v>
      </c>
    </row>
    <row r="39" spans="1:3" x14ac:dyDescent="0.25">
      <c r="A39" s="1">
        <v>44259</v>
      </c>
      <c r="B39" s="1">
        <v>44276</v>
      </c>
      <c r="C39" s="1">
        <v>44466</v>
      </c>
    </row>
    <row r="40" spans="1:3" x14ac:dyDescent="0.25">
      <c r="A40" s="1">
        <v>44260</v>
      </c>
      <c r="B40" s="1">
        <v>44282</v>
      </c>
      <c r="C40" s="1">
        <v>44473</v>
      </c>
    </row>
    <row r="41" spans="1:3" x14ac:dyDescent="0.25">
      <c r="A41" s="1">
        <v>44264</v>
      </c>
      <c r="B41" s="1">
        <v>44283</v>
      </c>
      <c r="C41" s="1">
        <v>44480</v>
      </c>
    </row>
    <row r="42" spans="1:3" x14ac:dyDescent="0.25">
      <c r="A42" s="1">
        <v>44265</v>
      </c>
      <c r="B42" s="1">
        <v>44289</v>
      </c>
      <c r="C42" s="1">
        <v>44487</v>
      </c>
    </row>
    <row r="43" spans="1:3" x14ac:dyDescent="0.25">
      <c r="A43" s="1">
        <v>44266</v>
      </c>
      <c r="B43" s="1">
        <v>44290</v>
      </c>
      <c r="C43" s="1">
        <v>44494</v>
      </c>
    </row>
    <row r="44" spans="1:3" x14ac:dyDescent="0.25">
      <c r="A44" s="1">
        <v>44267</v>
      </c>
      <c r="B44" s="1">
        <v>44296</v>
      </c>
      <c r="C44" s="1">
        <v>44501</v>
      </c>
    </row>
    <row r="45" spans="1:3" x14ac:dyDescent="0.25">
      <c r="A45" s="1">
        <v>44270</v>
      </c>
      <c r="B45" s="1">
        <v>44297</v>
      </c>
      <c r="C45" s="1">
        <v>44508</v>
      </c>
    </row>
    <row r="46" spans="1:3" x14ac:dyDescent="0.25">
      <c r="A46" s="1">
        <v>44271</v>
      </c>
      <c r="B46" s="1">
        <v>44303</v>
      </c>
      <c r="C46" s="1">
        <v>44515</v>
      </c>
    </row>
    <row r="47" spans="1:3" x14ac:dyDescent="0.25">
      <c r="A47" s="1">
        <v>44272</v>
      </c>
      <c r="B47" s="1">
        <v>44304</v>
      </c>
      <c r="C47" s="1">
        <v>44522</v>
      </c>
    </row>
    <row r="48" spans="1:3" x14ac:dyDescent="0.25">
      <c r="A48" s="1">
        <v>44273</v>
      </c>
      <c r="B48" s="1">
        <v>44310</v>
      </c>
      <c r="C48" s="1">
        <v>44529</v>
      </c>
    </row>
    <row r="49" spans="1:3" x14ac:dyDescent="0.25">
      <c r="A49" s="1">
        <v>44274</v>
      </c>
      <c r="B49" s="1">
        <v>44311</v>
      </c>
      <c r="C49" s="1">
        <v>44536</v>
      </c>
    </row>
    <row r="50" spans="1:3" x14ac:dyDescent="0.25">
      <c r="A50" s="1">
        <v>44277</v>
      </c>
      <c r="B50" s="1">
        <v>44317</v>
      </c>
      <c r="C50" s="1">
        <v>44543</v>
      </c>
    </row>
    <row r="51" spans="1:3" x14ac:dyDescent="0.25">
      <c r="A51" s="1">
        <v>44278</v>
      </c>
      <c r="B51" s="1">
        <v>44318</v>
      </c>
      <c r="C51" s="1">
        <v>44550</v>
      </c>
    </row>
    <row r="52" spans="1:3" x14ac:dyDescent="0.25">
      <c r="A52" s="1">
        <v>44279</v>
      </c>
      <c r="B52" s="1">
        <v>44324</v>
      </c>
      <c r="C52" s="1">
        <v>44557</v>
      </c>
    </row>
    <row r="53" spans="1:3" x14ac:dyDescent="0.25">
      <c r="A53" s="1">
        <v>44280</v>
      </c>
      <c r="B53" s="1">
        <v>44325</v>
      </c>
      <c r="C53" s="1">
        <v>43831</v>
      </c>
    </row>
    <row r="54" spans="1:3" x14ac:dyDescent="0.25">
      <c r="A54" s="1">
        <v>44281</v>
      </c>
      <c r="B54" s="1">
        <v>44331</v>
      </c>
      <c r="C54" s="1">
        <v>43836</v>
      </c>
    </row>
    <row r="55" spans="1:3" x14ac:dyDescent="0.25">
      <c r="A55" s="1">
        <v>44284</v>
      </c>
      <c r="B55" s="1">
        <v>44332</v>
      </c>
      <c r="C55" s="1">
        <v>43843</v>
      </c>
    </row>
    <row r="56" spans="1:3" x14ac:dyDescent="0.25">
      <c r="A56" s="1">
        <v>44285</v>
      </c>
      <c r="B56" s="1">
        <v>44338</v>
      </c>
      <c r="C56" s="1">
        <v>43850</v>
      </c>
    </row>
    <row r="57" spans="1:3" x14ac:dyDescent="0.25">
      <c r="A57" s="1">
        <v>44286</v>
      </c>
      <c r="B57" s="1">
        <v>44339</v>
      </c>
      <c r="C57" s="1">
        <v>43857</v>
      </c>
    </row>
    <row r="58" spans="1:3" x14ac:dyDescent="0.25">
      <c r="A58" s="1">
        <v>44287</v>
      </c>
      <c r="B58" s="1">
        <v>44345</v>
      </c>
      <c r="C58" s="1">
        <v>43864</v>
      </c>
    </row>
    <row r="59" spans="1:3" x14ac:dyDescent="0.25">
      <c r="A59" s="1">
        <v>44288</v>
      </c>
      <c r="B59" s="1">
        <v>44346</v>
      </c>
      <c r="C59" s="1">
        <v>43871</v>
      </c>
    </row>
    <row r="60" spans="1:3" x14ac:dyDescent="0.25">
      <c r="A60" s="1">
        <v>44291</v>
      </c>
      <c r="B60" s="1">
        <v>44352</v>
      </c>
      <c r="C60" s="1">
        <v>43878</v>
      </c>
    </row>
    <row r="61" spans="1:3" x14ac:dyDescent="0.25">
      <c r="A61" s="1">
        <v>44292</v>
      </c>
      <c r="B61" s="1">
        <v>44353</v>
      </c>
      <c r="C61" s="1">
        <v>43885</v>
      </c>
    </row>
    <row r="62" spans="1:3" x14ac:dyDescent="0.25">
      <c r="A62" s="1">
        <v>44293</v>
      </c>
      <c r="B62" s="1">
        <v>44359</v>
      </c>
      <c r="C62" s="1">
        <v>43892</v>
      </c>
    </row>
    <row r="63" spans="1:3" x14ac:dyDescent="0.25">
      <c r="A63" s="1">
        <v>44294</v>
      </c>
      <c r="B63" s="1">
        <v>44360</v>
      </c>
      <c r="C63" s="1">
        <v>43899</v>
      </c>
    </row>
    <row r="64" spans="1:3" x14ac:dyDescent="0.25">
      <c r="A64" s="1">
        <v>44295</v>
      </c>
      <c r="B64" s="1">
        <v>44366</v>
      </c>
      <c r="C64" s="1">
        <v>43906</v>
      </c>
    </row>
    <row r="65" spans="1:3" x14ac:dyDescent="0.25">
      <c r="A65" s="1">
        <v>44298</v>
      </c>
      <c r="B65" s="1">
        <v>44367</v>
      </c>
      <c r="C65" s="1">
        <v>43913</v>
      </c>
    </row>
    <row r="66" spans="1:3" x14ac:dyDescent="0.25">
      <c r="A66" s="1">
        <v>44299</v>
      </c>
      <c r="B66" s="1">
        <v>44373</v>
      </c>
      <c r="C66" s="1">
        <v>43920</v>
      </c>
    </row>
    <row r="67" spans="1:3" x14ac:dyDescent="0.25">
      <c r="A67" s="1">
        <v>44300</v>
      </c>
      <c r="B67" s="1">
        <v>44374</v>
      </c>
      <c r="C67" s="1">
        <v>43927</v>
      </c>
    </row>
    <row r="68" spans="1:3" x14ac:dyDescent="0.25">
      <c r="A68" s="1">
        <v>44301</v>
      </c>
      <c r="B68" s="1">
        <v>44380</v>
      </c>
      <c r="C68" s="1">
        <v>43934</v>
      </c>
    </row>
    <row r="69" spans="1:3" x14ac:dyDescent="0.25">
      <c r="A69" s="1">
        <v>44302</v>
      </c>
      <c r="B69" s="1">
        <v>44381</v>
      </c>
      <c r="C69" s="1">
        <v>43941</v>
      </c>
    </row>
    <row r="70" spans="1:3" x14ac:dyDescent="0.25">
      <c r="A70" s="1">
        <v>44305</v>
      </c>
      <c r="B70" s="1">
        <v>44387</v>
      </c>
      <c r="C70" s="1">
        <v>43948</v>
      </c>
    </row>
    <row r="71" spans="1:3" x14ac:dyDescent="0.25">
      <c r="A71" s="1">
        <v>44306</v>
      </c>
      <c r="B71" s="1">
        <v>44388</v>
      </c>
      <c r="C71" s="1">
        <v>43955</v>
      </c>
    </row>
    <row r="72" spans="1:3" x14ac:dyDescent="0.25">
      <c r="A72" s="1">
        <v>44307</v>
      </c>
      <c r="B72" s="1">
        <v>44394</v>
      </c>
      <c r="C72" s="1">
        <v>43962</v>
      </c>
    </row>
    <row r="73" spans="1:3" x14ac:dyDescent="0.25">
      <c r="A73" s="1">
        <v>44308</v>
      </c>
      <c r="B73" s="1">
        <v>44395</v>
      </c>
      <c r="C73" s="1">
        <v>43969</v>
      </c>
    </row>
    <row r="74" spans="1:3" x14ac:dyDescent="0.25">
      <c r="A74" s="1">
        <v>44309</v>
      </c>
      <c r="B74" s="1">
        <v>44401</v>
      </c>
      <c r="C74" s="1">
        <v>43976</v>
      </c>
    </row>
    <row r="75" spans="1:3" x14ac:dyDescent="0.25">
      <c r="A75" s="1">
        <v>44312</v>
      </c>
      <c r="B75" s="1">
        <v>44402</v>
      </c>
      <c r="C75" s="1">
        <v>43983</v>
      </c>
    </row>
    <row r="76" spans="1:3" x14ac:dyDescent="0.25">
      <c r="A76" s="1">
        <v>44313</v>
      </c>
      <c r="B76" s="1">
        <v>44408</v>
      </c>
      <c r="C76" s="1">
        <v>43990</v>
      </c>
    </row>
    <row r="77" spans="1:3" x14ac:dyDescent="0.25">
      <c r="A77" s="1">
        <v>44314</v>
      </c>
      <c r="B77" s="1">
        <v>44409</v>
      </c>
      <c r="C77" s="1">
        <v>43997</v>
      </c>
    </row>
    <row r="78" spans="1:3" x14ac:dyDescent="0.25">
      <c r="A78" s="1">
        <v>44315</v>
      </c>
      <c r="B78" s="1">
        <v>44415</v>
      </c>
      <c r="C78" s="1">
        <v>44004</v>
      </c>
    </row>
    <row r="79" spans="1:3" x14ac:dyDescent="0.25">
      <c r="A79" s="1">
        <v>44316</v>
      </c>
      <c r="B79" s="1">
        <v>44416</v>
      </c>
      <c r="C79" s="1">
        <v>44011</v>
      </c>
    </row>
    <row r="80" spans="1:3" x14ac:dyDescent="0.25">
      <c r="A80" s="1">
        <v>44320</v>
      </c>
      <c r="B80" s="1">
        <v>44422</v>
      </c>
      <c r="C80" s="1">
        <v>44018</v>
      </c>
    </row>
    <row r="81" spans="1:3" x14ac:dyDescent="0.25">
      <c r="A81" s="1">
        <v>44321</v>
      </c>
      <c r="B81" s="1">
        <v>44423</v>
      </c>
      <c r="C81" s="1">
        <v>44025</v>
      </c>
    </row>
    <row r="82" spans="1:3" x14ac:dyDescent="0.25">
      <c r="A82" s="1">
        <v>44322</v>
      </c>
      <c r="B82" s="1">
        <v>44429</v>
      </c>
      <c r="C82" s="1">
        <v>44032</v>
      </c>
    </row>
    <row r="83" spans="1:3" x14ac:dyDescent="0.25">
      <c r="A83" s="1">
        <v>44323</v>
      </c>
      <c r="B83" s="1">
        <v>44430</v>
      </c>
      <c r="C83" s="1">
        <v>44039</v>
      </c>
    </row>
    <row r="84" spans="1:3" x14ac:dyDescent="0.25">
      <c r="A84" s="1">
        <v>44327</v>
      </c>
      <c r="B84" s="1">
        <v>44436</v>
      </c>
      <c r="C84" s="1">
        <v>44046</v>
      </c>
    </row>
    <row r="85" spans="1:3" x14ac:dyDescent="0.25">
      <c r="A85" s="1">
        <v>44328</v>
      </c>
      <c r="B85" s="1">
        <v>44437</v>
      </c>
      <c r="C85" s="1">
        <v>44053</v>
      </c>
    </row>
    <row r="86" spans="1:3" x14ac:dyDescent="0.25">
      <c r="A86" s="1">
        <v>44329</v>
      </c>
      <c r="B86" s="1">
        <v>44443</v>
      </c>
      <c r="C86" s="1">
        <v>44060</v>
      </c>
    </row>
    <row r="87" spans="1:3" x14ac:dyDescent="0.25">
      <c r="A87" s="1">
        <v>44330</v>
      </c>
      <c r="B87" s="1">
        <v>44444</v>
      </c>
      <c r="C87" s="1">
        <v>44067</v>
      </c>
    </row>
    <row r="88" spans="1:3" x14ac:dyDescent="0.25">
      <c r="A88" s="1">
        <v>44333</v>
      </c>
      <c r="B88" s="1">
        <v>44450</v>
      </c>
      <c r="C88" s="1">
        <v>44074</v>
      </c>
    </row>
    <row r="89" spans="1:3" x14ac:dyDescent="0.25">
      <c r="A89" s="1">
        <v>44334</v>
      </c>
      <c r="B89" s="1">
        <v>44451</v>
      </c>
      <c r="C89" s="1">
        <v>44081</v>
      </c>
    </row>
    <row r="90" spans="1:3" x14ac:dyDescent="0.25">
      <c r="A90" s="1">
        <v>44335</v>
      </c>
      <c r="B90" s="1">
        <v>44457</v>
      </c>
      <c r="C90" s="1">
        <v>44088</v>
      </c>
    </row>
    <row r="91" spans="1:3" x14ac:dyDescent="0.25">
      <c r="A91" s="1">
        <v>44336</v>
      </c>
      <c r="B91" s="1">
        <v>44458</v>
      </c>
      <c r="C91" s="1">
        <v>44095</v>
      </c>
    </row>
    <row r="92" spans="1:3" x14ac:dyDescent="0.25">
      <c r="A92" s="1">
        <v>44337</v>
      </c>
      <c r="B92" s="1">
        <v>44464</v>
      </c>
      <c r="C92" s="1">
        <v>44102</v>
      </c>
    </row>
    <row r="93" spans="1:3" x14ac:dyDescent="0.25">
      <c r="A93" s="1">
        <v>44340</v>
      </c>
      <c r="B93" s="1">
        <v>44465</v>
      </c>
      <c r="C93" s="1">
        <v>44109</v>
      </c>
    </row>
    <row r="94" spans="1:3" x14ac:dyDescent="0.25">
      <c r="A94" s="1">
        <v>44341</v>
      </c>
      <c r="B94" s="1">
        <v>44471</v>
      </c>
      <c r="C94" s="1">
        <v>44116</v>
      </c>
    </row>
    <row r="95" spans="1:3" x14ac:dyDescent="0.25">
      <c r="A95" s="1">
        <v>44342</v>
      </c>
      <c r="B95" s="1">
        <v>44472</v>
      </c>
      <c r="C95" s="1">
        <v>44123</v>
      </c>
    </row>
    <row r="96" spans="1:3" x14ac:dyDescent="0.25">
      <c r="A96" s="1">
        <v>44343</v>
      </c>
      <c r="B96" s="1">
        <v>44478</v>
      </c>
      <c r="C96" s="1">
        <v>44130</v>
      </c>
    </row>
    <row r="97" spans="1:3" x14ac:dyDescent="0.25">
      <c r="A97" s="1">
        <v>44344</v>
      </c>
      <c r="B97" s="1">
        <v>44479</v>
      </c>
      <c r="C97" s="1">
        <v>44137</v>
      </c>
    </row>
    <row r="98" spans="1:3" x14ac:dyDescent="0.25">
      <c r="A98" s="1">
        <v>44347</v>
      </c>
      <c r="B98" s="1">
        <v>44485</v>
      </c>
      <c r="C98" s="1">
        <v>44144</v>
      </c>
    </row>
    <row r="99" spans="1:3" x14ac:dyDescent="0.25">
      <c r="A99" s="1">
        <v>44348</v>
      </c>
      <c r="B99" s="1">
        <v>44486</v>
      </c>
      <c r="C99" s="1">
        <v>44151</v>
      </c>
    </row>
    <row r="100" spans="1:3" x14ac:dyDescent="0.25">
      <c r="A100" s="1">
        <v>44349</v>
      </c>
      <c r="B100" s="1">
        <v>44492</v>
      </c>
      <c r="C100" s="1">
        <v>44158</v>
      </c>
    </row>
    <row r="101" spans="1:3" x14ac:dyDescent="0.25">
      <c r="A101" s="1">
        <v>44350</v>
      </c>
      <c r="B101" s="1">
        <v>44493</v>
      </c>
      <c r="C101" s="1">
        <v>44165</v>
      </c>
    </row>
    <row r="102" spans="1:3" x14ac:dyDescent="0.25">
      <c r="A102" s="1">
        <v>44351</v>
      </c>
      <c r="B102" s="1">
        <v>44499</v>
      </c>
      <c r="C102" s="1">
        <v>44172</v>
      </c>
    </row>
    <row r="103" spans="1:3" x14ac:dyDescent="0.25">
      <c r="A103" s="1">
        <v>44354</v>
      </c>
      <c r="B103" s="1">
        <v>44500</v>
      </c>
      <c r="C103" s="1">
        <v>44179</v>
      </c>
    </row>
    <row r="104" spans="1:3" x14ac:dyDescent="0.25">
      <c r="A104" s="1">
        <v>44355</v>
      </c>
      <c r="B104" s="1">
        <v>44506</v>
      </c>
      <c r="C104" s="1">
        <v>44186</v>
      </c>
    </row>
    <row r="105" spans="1:3" x14ac:dyDescent="0.25">
      <c r="A105" s="1">
        <v>44356</v>
      </c>
      <c r="B105" s="1">
        <v>44507</v>
      </c>
      <c r="C105" s="1">
        <v>44193</v>
      </c>
    </row>
    <row r="106" spans="1:3" x14ac:dyDescent="0.25">
      <c r="A106" s="1">
        <v>44357</v>
      </c>
      <c r="B106" s="1">
        <v>44513</v>
      </c>
      <c r="C106" s="1">
        <v>43839</v>
      </c>
    </row>
    <row r="107" spans="1:3" x14ac:dyDescent="0.25">
      <c r="A107" s="1">
        <v>44358</v>
      </c>
      <c r="B107" s="1">
        <v>44514</v>
      </c>
      <c r="C107" s="1">
        <v>43886</v>
      </c>
    </row>
    <row r="108" spans="1:3" x14ac:dyDescent="0.25">
      <c r="A108" s="1">
        <v>44362</v>
      </c>
      <c r="B108" s="1">
        <v>44520</v>
      </c>
      <c r="C108" s="1">
        <v>43900</v>
      </c>
    </row>
    <row r="109" spans="1:3" x14ac:dyDescent="0.25">
      <c r="A109" s="1">
        <v>44363</v>
      </c>
      <c r="B109" s="1">
        <v>44521</v>
      </c>
      <c r="C109" s="1">
        <v>43957</v>
      </c>
    </row>
    <row r="110" spans="1:3" x14ac:dyDescent="0.25">
      <c r="A110" s="1">
        <v>44364</v>
      </c>
      <c r="B110" s="1">
        <v>44527</v>
      </c>
      <c r="C110" s="1">
        <v>43963</v>
      </c>
    </row>
    <row r="111" spans="1:3" x14ac:dyDescent="0.25">
      <c r="A111" s="1">
        <v>44365</v>
      </c>
      <c r="B111" s="1">
        <v>44528</v>
      </c>
      <c r="C111" s="1">
        <v>44140</v>
      </c>
    </row>
    <row r="112" spans="1:3" x14ac:dyDescent="0.25">
      <c r="A112" s="1">
        <v>44368</v>
      </c>
      <c r="B112" s="1">
        <v>44534</v>
      </c>
      <c r="C112" s="1">
        <v>44571</v>
      </c>
    </row>
    <row r="113" spans="1:3" x14ac:dyDescent="0.25">
      <c r="A113" s="1">
        <v>44369</v>
      </c>
      <c r="B113" s="1">
        <v>44535</v>
      </c>
      <c r="C113" s="1">
        <v>44578</v>
      </c>
    </row>
    <row r="114" spans="1:3" x14ac:dyDescent="0.25">
      <c r="A114" s="1">
        <v>44370</v>
      </c>
      <c r="B114" s="1">
        <v>44541</v>
      </c>
      <c r="C114" s="1">
        <v>44585</v>
      </c>
    </row>
    <row r="115" spans="1:3" x14ac:dyDescent="0.25">
      <c r="A115" s="1">
        <v>44371</v>
      </c>
      <c r="B115" s="1">
        <v>44542</v>
      </c>
      <c r="C115" s="1">
        <v>44592</v>
      </c>
    </row>
    <row r="116" spans="1:3" x14ac:dyDescent="0.25">
      <c r="A116" s="1">
        <v>44372</v>
      </c>
      <c r="B116" s="1">
        <v>44548</v>
      </c>
      <c r="C116" s="1">
        <v>44599</v>
      </c>
    </row>
    <row r="117" spans="1:3" x14ac:dyDescent="0.25">
      <c r="A117" s="1">
        <v>44375</v>
      </c>
      <c r="B117" s="1">
        <v>44549</v>
      </c>
      <c r="C117" s="1">
        <v>44606</v>
      </c>
    </row>
    <row r="118" spans="1:3" x14ac:dyDescent="0.25">
      <c r="A118" s="1">
        <v>44376</v>
      </c>
      <c r="B118" s="1">
        <v>44555</v>
      </c>
      <c r="C118" s="1">
        <v>44613</v>
      </c>
    </row>
    <row r="119" spans="1:3" x14ac:dyDescent="0.25">
      <c r="A119" s="1">
        <v>44377</v>
      </c>
      <c r="B119" s="1">
        <v>44556</v>
      </c>
      <c r="C119" s="1">
        <v>44616</v>
      </c>
    </row>
    <row r="120" spans="1:3" x14ac:dyDescent="0.25">
      <c r="A120" s="1">
        <v>44378</v>
      </c>
      <c r="B120" s="1">
        <v>43831</v>
      </c>
      <c r="C120" s="1">
        <v>44620</v>
      </c>
    </row>
    <row r="121" spans="1:3" x14ac:dyDescent="0.25">
      <c r="A121" s="1">
        <v>44379</v>
      </c>
      <c r="B121" s="1">
        <v>43832</v>
      </c>
      <c r="C121" s="1">
        <v>44629</v>
      </c>
    </row>
    <row r="122" spans="1:3" x14ac:dyDescent="0.25">
      <c r="A122" s="1">
        <v>44382</v>
      </c>
      <c r="B122" s="1">
        <v>43833</v>
      </c>
      <c r="C122" s="1">
        <v>44634</v>
      </c>
    </row>
    <row r="123" spans="1:3" x14ac:dyDescent="0.25">
      <c r="A123" s="1">
        <v>44383</v>
      </c>
      <c r="B123" s="1">
        <v>43834</v>
      </c>
      <c r="C123" s="1">
        <v>44641</v>
      </c>
    </row>
    <row r="124" spans="1:3" x14ac:dyDescent="0.25">
      <c r="A124" s="1">
        <v>44384</v>
      </c>
      <c r="B124" s="1">
        <v>43835</v>
      </c>
      <c r="C124" s="1">
        <v>44648</v>
      </c>
    </row>
    <row r="125" spans="1:3" x14ac:dyDescent="0.25">
      <c r="A125" s="1">
        <v>44385</v>
      </c>
      <c r="B125" s="1">
        <v>43836</v>
      </c>
      <c r="C125" s="1">
        <v>44655</v>
      </c>
    </row>
    <row r="126" spans="1:3" x14ac:dyDescent="0.25">
      <c r="A126" s="1">
        <v>44386</v>
      </c>
      <c r="B126" s="1">
        <v>43837</v>
      </c>
      <c r="C126" s="1">
        <v>44662</v>
      </c>
    </row>
    <row r="127" spans="1:3" x14ac:dyDescent="0.25">
      <c r="A127" s="1">
        <v>44389</v>
      </c>
      <c r="B127" s="1">
        <v>43838</v>
      </c>
      <c r="C127" s="1">
        <v>44669</v>
      </c>
    </row>
    <row r="128" spans="1:3" x14ac:dyDescent="0.25">
      <c r="A128" s="1">
        <v>44390</v>
      </c>
      <c r="B128" s="1">
        <v>43883</v>
      </c>
      <c r="C128" s="1">
        <v>44676</v>
      </c>
    </row>
    <row r="129" spans="1:3" x14ac:dyDescent="0.25">
      <c r="A129" s="1">
        <v>44391</v>
      </c>
      <c r="B129" s="1">
        <v>43884</v>
      </c>
      <c r="C129" s="1">
        <v>44685</v>
      </c>
    </row>
    <row r="130" spans="1:3" x14ac:dyDescent="0.25">
      <c r="A130" s="1">
        <v>44392</v>
      </c>
      <c r="B130" s="1">
        <v>43885</v>
      </c>
      <c r="C130" s="1">
        <v>44692</v>
      </c>
    </row>
    <row r="131" spans="1:3" x14ac:dyDescent="0.25">
      <c r="A131" s="1">
        <v>44393</v>
      </c>
      <c r="B131" s="1">
        <v>43897</v>
      </c>
      <c r="C131" s="1">
        <v>44697</v>
      </c>
    </row>
    <row r="132" spans="1:3" x14ac:dyDescent="0.25">
      <c r="A132" s="1">
        <v>44396</v>
      </c>
      <c r="B132" s="1">
        <v>43898</v>
      </c>
      <c r="C132" s="1">
        <v>44704</v>
      </c>
    </row>
    <row r="133" spans="1:3" x14ac:dyDescent="0.25">
      <c r="A133" s="1">
        <v>44397</v>
      </c>
      <c r="B133" s="1">
        <v>43899</v>
      </c>
      <c r="C133" s="1">
        <v>44711</v>
      </c>
    </row>
    <row r="134" spans="1:3" x14ac:dyDescent="0.25">
      <c r="A134" s="1">
        <v>44398</v>
      </c>
      <c r="B134" s="1">
        <v>43952</v>
      </c>
      <c r="C134" s="1">
        <v>44718</v>
      </c>
    </row>
    <row r="135" spans="1:3" x14ac:dyDescent="0.25">
      <c r="A135" s="1">
        <v>44399</v>
      </c>
      <c r="B135" s="1">
        <v>43953</v>
      </c>
      <c r="C135" s="1">
        <v>44726</v>
      </c>
    </row>
    <row r="136" spans="1:3" x14ac:dyDescent="0.25">
      <c r="A136" s="1">
        <v>44400</v>
      </c>
      <c r="B136" s="1">
        <v>43954</v>
      </c>
      <c r="C136" s="1">
        <v>44732</v>
      </c>
    </row>
    <row r="137" spans="1:3" x14ac:dyDescent="0.25">
      <c r="A137" s="1">
        <v>44403</v>
      </c>
      <c r="B137" s="1">
        <v>43955</v>
      </c>
      <c r="C137" s="1">
        <v>44739</v>
      </c>
    </row>
    <row r="138" spans="1:3" x14ac:dyDescent="0.25">
      <c r="A138" s="1">
        <v>44404</v>
      </c>
      <c r="B138" s="1">
        <v>43956</v>
      </c>
      <c r="C138" s="1">
        <v>44746</v>
      </c>
    </row>
    <row r="139" spans="1:3" x14ac:dyDescent="0.25">
      <c r="A139" s="1">
        <v>44405</v>
      </c>
      <c r="B139" s="1">
        <v>43960</v>
      </c>
      <c r="C139" s="1">
        <v>44753</v>
      </c>
    </row>
    <row r="140" spans="1:3" x14ac:dyDescent="0.25">
      <c r="A140" s="1">
        <v>44406</v>
      </c>
      <c r="B140" s="1">
        <v>43961</v>
      </c>
      <c r="C140" s="1">
        <v>44760</v>
      </c>
    </row>
    <row r="141" spans="1:3" x14ac:dyDescent="0.25">
      <c r="A141" s="1">
        <v>44407</v>
      </c>
      <c r="B141" s="1">
        <v>43962</v>
      </c>
      <c r="C141" s="1">
        <v>44767</v>
      </c>
    </row>
    <row r="142" spans="1:3" x14ac:dyDescent="0.25">
      <c r="A142" s="1">
        <v>44410</v>
      </c>
      <c r="B142" s="1">
        <v>43994</v>
      </c>
      <c r="C142" s="1">
        <v>44774</v>
      </c>
    </row>
    <row r="143" spans="1:3" x14ac:dyDescent="0.25">
      <c r="A143" s="1">
        <v>44411</v>
      </c>
      <c r="B143" s="1">
        <v>43995</v>
      </c>
      <c r="C143" s="1">
        <v>44781</v>
      </c>
    </row>
    <row r="144" spans="1:3" x14ac:dyDescent="0.25">
      <c r="A144" s="1">
        <v>44412</v>
      </c>
      <c r="B144" s="1">
        <v>43996</v>
      </c>
      <c r="C144" s="1">
        <v>44788</v>
      </c>
    </row>
    <row r="145" spans="1:3" x14ac:dyDescent="0.25">
      <c r="A145" s="1">
        <v>44413</v>
      </c>
      <c r="B145" s="1">
        <v>44006</v>
      </c>
      <c r="C145" s="1">
        <v>44795</v>
      </c>
    </row>
    <row r="146" spans="1:3" x14ac:dyDescent="0.25">
      <c r="A146" s="1">
        <v>44414</v>
      </c>
      <c r="B146" s="1">
        <v>44139</v>
      </c>
      <c r="C146" s="1">
        <v>44802</v>
      </c>
    </row>
    <row r="147" spans="1:3" x14ac:dyDescent="0.25">
      <c r="A147" s="1">
        <v>44417</v>
      </c>
      <c r="B147" s="1">
        <v>43834</v>
      </c>
      <c r="C147" s="1">
        <v>44809</v>
      </c>
    </row>
    <row r="148" spans="1:3" x14ac:dyDescent="0.25">
      <c r="A148" s="1">
        <v>44418</v>
      </c>
      <c r="B148" s="1">
        <v>43835</v>
      </c>
      <c r="C148" s="1">
        <v>44816</v>
      </c>
    </row>
    <row r="149" spans="1:3" x14ac:dyDescent="0.25">
      <c r="A149" s="1">
        <v>44419</v>
      </c>
      <c r="B149" s="1">
        <v>43841</v>
      </c>
      <c r="C149" s="1">
        <v>44823</v>
      </c>
    </row>
    <row r="150" spans="1:3" x14ac:dyDescent="0.25">
      <c r="A150" s="1">
        <v>44420</v>
      </c>
      <c r="B150" s="1">
        <v>43842</v>
      </c>
      <c r="C150" s="1">
        <v>44830</v>
      </c>
    </row>
    <row r="151" spans="1:3" x14ac:dyDescent="0.25">
      <c r="A151" s="1">
        <v>44421</v>
      </c>
      <c r="B151" s="1">
        <v>43848</v>
      </c>
      <c r="C151" s="1">
        <v>44837</v>
      </c>
    </row>
    <row r="152" spans="1:3" x14ac:dyDescent="0.25">
      <c r="A152" s="1">
        <v>44424</v>
      </c>
      <c r="B152" s="1">
        <v>43849</v>
      </c>
      <c r="C152" s="1">
        <v>44844</v>
      </c>
    </row>
    <row r="153" spans="1:3" x14ac:dyDescent="0.25">
      <c r="A153" s="1">
        <v>44425</v>
      </c>
      <c r="B153" s="1">
        <v>43855</v>
      </c>
      <c r="C153" s="1">
        <v>44851</v>
      </c>
    </row>
    <row r="154" spans="1:3" x14ac:dyDescent="0.25">
      <c r="A154" s="1">
        <v>44426</v>
      </c>
      <c r="B154" s="1">
        <v>43856</v>
      </c>
      <c r="C154" s="1">
        <v>44858</v>
      </c>
    </row>
    <row r="155" spans="1:3" x14ac:dyDescent="0.25">
      <c r="A155" s="1">
        <v>44427</v>
      </c>
      <c r="B155" s="1">
        <v>43862</v>
      </c>
      <c r="C155" s="1">
        <v>44865</v>
      </c>
    </row>
    <row r="156" spans="1:3" x14ac:dyDescent="0.25">
      <c r="A156" s="1">
        <v>44428</v>
      </c>
      <c r="B156" s="1">
        <v>43863</v>
      </c>
      <c r="C156" s="1">
        <v>44872</v>
      </c>
    </row>
    <row r="157" spans="1:3" x14ac:dyDescent="0.25">
      <c r="A157" s="1">
        <v>44431</v>
      </c>
      <c r="B157" s="1">
        <v>43869</v>
      </c>
      <c r="C157" s="1">
        <v>44879</v>
      </c>
    </row>
    <row r="158" spans="1:3" x14ac:dyDescent="0.25">
      <c r="A158" s="1">
        <v>44432</v>
      </c>
      <c r="B158" s="1">
        <v>43870</v>
      </c>
      <c r="C158" s="1">
        <v>44886</v>
      </c>
    </row>
    <row r="159" spans="1:3" x14ac:dyDescent="0.25">
      <c r="A159" s="1">
        <v>44433</v>
      </c>
      <c r="B159" s="1">
        <v>43876</v>
      </c>
      <c r="C159" s="1">
        <v>44893</v>
      </c>
    </row>
    <row r="160" spans="1:3" x14ac:dyDescent="0.25">
      <c r="A160" s="1">
        <v>44434</v>
      </c>
      <c r="B160" s="1">
        <v>43877</v>
      </c>
      <c r="C160" s="1">
        <v>44900</v>
      </c>
    </row>
    <row r="161" spans="1:3" x14ac:dyDescent="0.25">
      <c r="A161" s="1">
        <v>44435</v>
      </c>
      <c r="B161" s="1">
        <v>43883</v>
      </c>
      <c r="C161" s="1">
        <v>44907</v>
      </c>
    </row>
    <row r="162" spans="1:3" x14ac:dyDescent="0.25">
      <c r="A162" s="1">
        <v>44438</v>
      </c>
      <c r="B162" s="1">
        <v>43884</v>
      </c>
      <c r="C162" s="1">
        <v>44914</v>
      </c>
    </row>
    <row r="163" spans="1:3" x14ac:dyDescent="0.25">
      <c r="A163" s="1">
        <v>44439</v>
      </c>
      <c r="B163" s="1">
        <v>43890</v>
      </c>
      <c r="C163" s="1">
        <v>44921</v>
      </c>
    </row>
    <row r="164" spans="1:3" x14ac:dyDescent="0.25">
      <c r="A164" s="1">
        <v>44440</v>
      </c>
      <c r="B164" s="1">
        <v>43891</v>
      </c>
      <c r="C164" s="1">
        <v>44935</v>
      </c>
    </row>
    <row r="165" spans="1:3" x14ac:dyDescent="0.25">
      <c r="A165" s="1">
        <v>44441</v>
      </c>
      <c r="B165" s="1">
        <v>43897</v>
      </c>
      <c r="C165" s="1">
        <v>44942</v>
      </c>
    </row>
    <row r="166" spans="1:3" x14ac:dyDescent="0.25">
      <c r="A166" s="1">
        <v>44442</v>
      </c>
      <c r="B166" s="1">
        <v>43898</v>
      </c>
      <c r="C166" s="1">
        <v>44949</v>
      </c>
    </row>
    <row r="167" spans="1:3" x14ac:dyDescent="0.25">
      <c r="A167" s="1">
        <v>44445</v>
      </c>
      <c r="B167" s="1">
        <v>43904</v>
      </c>
      <c r="C167" s="1">
        <v>44956</v>
      </c>
    </row>
    <row r="168" spans="1:3" x14ac:dyDescent="0.25">
      <c r="A168" s="1">
        <v>44446</v>
      </c>
      <c r="B168" s="1">
        <v>43905</v>
      </c>
      <c r="C168" s="1">
        <v>44963</v>
      </c>
    </row>
    <row r="169" spans="1:3" x14ac:dyDescent="0.25">
      <c r="A169" s="1">
        <v>44447</v>
      </c>
      <c r="B169" s="1">
        <v>43911</v>
      </c>
      <c r="C169" s="1">
        <v>44970</v>
      </c>
    </row>
    <row r="170" spans="1:3" x14ac:dyDescent="0.25">
      <c r="A170" s="1">
        <v>44448</v>
      </c>
      <c r="B170" s="1">
        <v>43912</v>
      </c>
      <c r="C170" s="1">
        <v>44977</v>
      </c>
    </row>
    <row r="171" spans="1:3" x14ac:dyDescent="0.25">
      <c r="A171" s="1">
        <v>44449</v>
      </c>
      <c r="B171" s="1">
        <v>43918</v>
      </c>
      <c r="C171" s="1">
        <v>44984</v>
      </c>
    </row>
    <row r="172" spans="1:3" x14ac:dyDescent="0.25">
      <c r="A172" s="1">
        <v>44452</v>
      </c>
      <c r="B172" s="1">
        <v>43919</v>
      </c>
      <c r="C172" s="1">
        <v>44991</v>
      </c>
    </row>
    <row r="173" spans="1:3" x14ac:dyDescent="0.25">
      <c r="A173" s="1">
        <v>44453</v>
      </c>
      <c r="B173" s="1">
        <v>43925</v>
      </c>
      <c r="C173" s="1">
        <v>44994</v>
      </c>
    </row>
    <row r="174" spans="1:3" x14ac:dyDescent="0.25">
      <c r="A174" s="1">
        <v>44454</v>
      </c>
      <c r="B174" s="1">
        <v>43926</v>
      </c>
      <c r="C174" s="1">
        <v>44998</v>
      </c>
    </row>
    <row r="175" spans="1:3" x14ac:dyDescent="0.25">
      <c r="A175" s="1">
        <v>44455</v>
      </c>
      <c r="B175" s="1">
        <v>43932</v>
      </c>
      <c r="C175" s="1">
        <v>45005</v>
      </c>
    </row>
    <row r="176" spans="1:3" x14ac:dyDescent="0.25">
      <c r="A176" s="1">
        <v>44456</v>
      </c>
      <c r="B176" s="1">
        <v>43933</v>
      </c>
      <c r="C176" s="1">
        <v>45012</v>
      </c>
    </row>
    <row r="177" spans="1:3" x14ac:dyDescent="0.25">
      <c r="A177" s="1">
        <v>44459</v>
      </c>
      <c r="B177" s="1">
        <v>43939</v>
      </c>
      <c r="C177" s="1">
        <v>45019</v>
      </c>
    </row>
    <row r="178" spans="1:3" x14ac:dyDescent="0.25">
      <c r="A178" s="1">
        <v>44460</v>
      </c>
      <c r="B178" s="1">
        <v>43940</v>
      </c>
      <c r="C178" s="1">
        <v>45026</v>
      </c>
    </row>
    <row r="179" spans="1:3" x14ac:dyDescent="0.25">
      <c r="A179" s="1">
        <v>44461</v>
      </c>
      <c r="B179" s="1">
        <v>43946</v>
      </c>
      <c r="C179" s="1">
        <v>45033</v>
      </c>
    </row>
    <row r="180" spans="1:3" x14ac:dyDescent="0.25">
      <c r="A180" s="1">
        <v>44462</v>
      </c>
      <c r="B180" s="1">
        <v>43947</v>
      </c>
      <c r="C180" s="1">
        <v>45040</v>
      </c>
    </row>
    <row r="181" spans="1:3" x14ac:dyDescent="0.25">
      <c r="A181" s="1">
        <v>44463</v>
      </c>
      <c r="B181" s="1">
        <v>43953</v>
      </c>
      <c r="C181" s="1">
        <v>45048</v>
      </c>
    </row>
    <row r="182" spans="1:3" x14ac:dyDescent="0.25">
      <c r="A182" s="1">
        <v>44466</v>
      </c>
      <c r="B182" s="1">
        <v>43954</v>
      </c>
      <c r="C182" s="1">
        <v>45056</v>
      </c>
    </row>
    <row r="183" spans="1:3" x14ac:dyDescent="0.25">
      <c r="A183" s="1">
        <v>44467</v>
      </c>
      <c r="B183" s="1">
        <v>43960</v>
      </c>
      <c r="C183" s="1">
        <v>45061</v>
      </c>
    </row>
    <row r="184" spans="1:3" x14ac:dyDescent="0.25">
      <c r="A184" s="1">
        <v>44468</v>
      </c>
      <c r="B184" s="1">
        <v>43961</v>
      </c>
      <c r="C184" s="1">
        <v>45068</v>
      </c>
    </row>
    <row r="185" spans="1:3" x14ac:dyDescent="0.25">
      <c r="A185" s="1">
        <v>44469</v>
      </c>
      <c r="B185" s="1">
        <v>43967</v>
      </c>
      <c r="C185" s="1">
        <v>45075</v>
      </c>
    </row>
    <row r="186" spans="1:3" x14ac:dyDescent="0.25">
      <c r="A186" s="1">
        <v>44470</v>
      </c>
      <c r="B186" s="1">
        <v>43968</v>
      </c>
      <c r="C186" s="1">
        <v>45082</v>
      </c>
    </row>
    <row r="187" spans="1:3" x14ac:dyDescent="0.25">
      <c r="A187" s="1">
        <v>44473</v>
      </c>
      <c r="B187" s="1">
        <v>43974</v>
      </c>
      <c r="C187" s="1">
        <v>45090</v>
      </c>
    </row>
    <row r="188" spans="1:3" x14ac:dyDescent="0.25">
      <c r="A188" s="1">
        <v>44474</v>
      </c>
      <c r="B188" s="1">
        <v>43975</v>
      </c>
      <c r="C188" s="1">
        <v>45096</v>
      </c>
    </row>
    <row r="189" spans="1:3" x14ac:dyDescent="0.25">
      <c r="A189" s="1">
        <v>44475</v>
      </c>
      <c r="B189" s="1">
        <v>43981</v>
      </c>
      <c r="C189" s="1">
        <v>45103</v>
      </c>
    </row>
    <row r="190" spans="1:3" x14ac:dyDescent="0.25">
      <c r="A190" s="1">
        <v>44476</v>
      </c>
      <c r="B190" s="1">
        <v>43982</v>
      </c>
      <c r="C190" s="1">
        <v>45110</v>
      </c>
    </row>
    <row r="191" spans="1:3" x14ac:dyDescent="0.25">
      <c r="A191" s="1">
        <v>44477</v>
      </c>
      <c r="B191" s="1">
        <v>43988</v>
      </c>
      <c r="C191" s="1">
        <v>45117</v>
      </c>
    </row>
    <row r="192" spans="1:3" x14ac:dyDescent="0.25">
      <c r="A192" s="1">
        <v>44480</v>
      </c>
      <c r="B192" s="1">
        <v>43989</v>
      </c>
      <c r="C192" s="1">
        <v>45124</v>
      </c>
    </row>
    <row r="193" spans="1:3" x14ac:dyDescent="0.25">
      <c r="A193" s="1">
        <v>44481</v>
      </c>
      <c r="B193" s="1">
        <v>43995</v>
      </c>
      <c r="C193" s="1">
        <v>45131</v>
      </c>
    </row>
    <row r="194" spans="1:3" x14ac:dyDescent="0.25">
      <c r="A194" s="1">
        <v>44482</v>
      </c>
      <c r="B194" s="1">
        <v>43996</v>
      </c>
      <c r="C194" s="1">
        <v>45138</v>
      </c>
    </row>
    <row r="195" spans="1:3" x14ac:dyDescent="0.25">
      <c r="A195" s="1">
        <v>44483</v>
      </c>
      <c r="B195" s="1">
        <v>44002</v>
      </c>
      <c r="C195" s="1">
        <v>45145</v>
      </c>
    </row>
    <row r="196" spans="1:3" x14ac:dyDescent="0.25">
      <c r="A196" s="1">
        <v>44484</v>
      </c>
      <c r="B196" s="1">
        <v>44003</v>
      </c>
      <c r="C196" s="1">
        <v>45152</v>
      </c>
    </row>
    <row r="197" spans="1:3" x14ac:dyDescent="0.25">
      <c r="A197" s="1">
        <v>44487</v>
      </c>
      <c r="B197" s="1">
        <v>44009</v>
      </c>
      <c r="C197" s="1">
        <v>45159</v>
      </c>
    </row>
    <row r="198" spans="1:3" x14ac:dyDescent="0.25">
      <c r="A198" s="1">
        <v>44488</v>
      </c>
      <c r="B198" s="1">
        <v>44010</v>
      </c>
      <c r="C198" s="1">
        <v>45166</v>
      </c>
    </row>
    <row r="199" spans="1:3" x14ac:dyDescent="0.25">
      <c r="A199" s="1">
        <v>44489</v>
      </c>
      <c r="B199" s="1">
        <v>44016</v>
      </c>
      <c r="C199" s="1">
        <v>45173</v>
      </c>
    </row>
    <row r="200" spans="1:3" x14ac:dyDescent="0.25">
      <c r="A200" s="1">
        <v>44490</v>
      </c>
      <c r="B200" s="1">
        <v>44017</v>
      </c>
      <c r="C200" s="1">
        <v>45180</v>
      </c>
    </row>
    <row r="201" spans="1:3" x14ac:dyDescent="0.25">
      <c r="A201" s="1">
        <v>44491</v>
      </c>
      <c r="B201" s="1">
        <v>44023</v>
      </c>
      <c r="C201" s="1">
        <v>45187</v>
      </c>
    </row>
    <row r="202" spans="1:3" x14ac:dyDescent="0.25">
      <c r="A202" s="1">
        <v>44494</v>
      </c>
      <c r="B202" s="1">
        <v>44024</v>
      </c>
      <c r="C202" s="1">
        <v>45194</v>
      </c>
    </row>
    <row r="203" spans="1:3" x14ac:dyDescent="0.25">
      <c r="A203" s="1">
        <v>44495</v>
      </c>
      <c r="B203" s="1">
        <v>44030</v>
      </c>
      <c r="C203" s="1">
        <v>45201</v>
      </c>
    </row>
    <row r="204" spans="1:3" x14ac:dyDescent="0.25">
      <c r="A204" s="1">
        <v>44496</v>
      </c>
      <c r="B204" s="1">
        <v>44031</v>
      </c>
      <c r="C204" s="1">
        <v>45208</v>
      </c>
    </row>
    <row r="205" spans="1:3" x14ac:dyDescent="0.25">
      <c r="A205" s="1">
        <v>44497</v>
      </c>
      <c r="B205" s="1">
        <v>44037</v>
      </c>
      <c r="C205" s="1">
        <v>45215</v>
      </c>
    </row>
    <row r="206" spans="1:3" x14ac:dyDescent="0.25">
      <c r="A206" s="1">
        <v>44498</v>
      </c>
      <c r="B206" s="1">
        <v>44038</v>
      </c>
      <c r="C206" s="1">
        <v>45222</v>
      </c>
    </row>
    <row r="207" spans="1:3" x14ac:dyDescent="0.25">
      <c r="A207" s="1">
        <v>44501</v>
      </c>
      <c r="B207" s="1">
        <v>44044</v>
      </c>
      <c r="C207" s="1">
        <v>45229</v>
      </c>
    </row>
    <row r="208" spans="1:3" x14ac:dyDescent="0.25">
      <c r="A208" s="1">
        <v>44502</v>
      </c>
      <c r="B208" s="1">
        <v>44045</v>
      </c>
      <c r="C208" s="1">
        <v>45237</v>
      </c>
    </row>
    <row r="209" spans="1:3" x14ac:dyDescent="0.25">
      <c r="A209" s="1">
        <v>44503</v>
      </c>
      <c r="B209" s="1">
        <v>44051</v>
      </c>
      <c r="C209" s="1">
        <v>45243</v>
      </c>
    </row>
    <row r="210" spans="1:3" x14ac:dyDescent="0.25">
      <c r="A210" s="1">
        <v>44508</v>
      </c>
      <c r="B210" s="1">
        <v>44052</v>
      </c>
      <c r="C210" s="1">
        <v>45250</v>
      </c>
    </row>
    <row r="211" spans="1:3" x14ac:dyDescent="0.25">
      <c r="A211" s="1">
        <v>44509</v>
      </c>
      <c r="B211" s="1">
        <v>44058</v>
      </c>
      <c r="C211" s="1">
        <v>45257</v>
      </c>
    </row>
    <row r="212" spans="1:3" x14ac:dyDescent="0.25">
      <c r="A212" s="1">
        <v>44510</v>
      </c>
      <c r="B212" s="1">
        <v>44059</v>
      </c>
      <c r="C212" s="1">
        <v>45264</v>
      </c>
    </row>
    <row r="213" spans="1:3" x14ac:dyDescent="0.25">
      <c r="A213" s="1">
        <v>44511</v>
      </c>
      <c r="B213" s="1">
        <v>44065</v>
      </c>
      <c r="C213" s="1">
        <v>45271</v>
      </c>
    </row>
    <row r="214" spans="1:3" x14ac:dyDescent="0.25">
      <c r="A214" s="1">
        <v>44512</v>
      </c>
      <c r="B214" s="1">
        <v>44066</v>
      </c>
      <c r="C214" s="1">
        <v>45278</v>
      </c>
    </row>
    <row r="215" spans="1:3" x14ac:dyDescent="0.25">
      <c r="A215" s="1">
        <v>44515</v>
      </c>
      <c r="B215" s="1">
        <v>44072</v>
      </c>
      <c r="C215" s="1">
        <v>45285</v>
      </c>
    </row>
    <row r="216" spans="1:3" x14ac:dyDescent="0.25">
      <c r="A216" s="1">
        <v>44516</v>
      </c>
      <c r="B216" s="1">
        <v>44073</v>
      </c>
    </row>
    <row r="217" spans="1:3" x14ac:dyDescent="0.25">
      <c r="A217" s="1">
        <v>44517</v>
      </c>
      <c r="B217" s="1">
        <v>44079</v>
      </c>
    </row>
    <row r="218" spans="1:3" x14ac:dyDescent="0.25">
      <c r="A218" s="1">
        <v>44518</v>
      </c>
      <c r="B218" s="1">
        <v>44080</v>
      </c>
    </row>
    <row r="219" spans="1:3" x14ac:dyDescent="0.25">
      <c r="A219" s="1">
        <v>44519</v>
      </c>
      <c r="B219" s="1">
        <v>44086</v>
      </c>
    </row>
    <row r="220" spans="1:3" x14ac:dyDescent="0.25">
      <c r="A220" s="1">
        <v>44522</v>
      </c>
      <c r="B220" s="1">
        <v>44087</v>
      </c>
    </row>
    <row r="221" spans="1:3" x14ac:dyDescent="0.25">
      <c r="A221" s="1">
        <v>44523</v>
      </c>
      <c r="B221" s="1">
        <v>44093</v>
      </c>
    </row>
    <row r="222" spans="1:3" x14ac:dyDescent="0.25">
      <c r="A222" s="1">
        <v>44524</v>
      </c>
      <c r="B222" s="1">
        <v>44094</v>
      </c>
    </row>
    <row r="223" spans="1:3" x14ac:dyDescent="0.25">
      <c r="A223" s="1">
        <v>44525</v>
      </c>
      <c r="B223" s="1">
        <v>44100</v>
      </c>
    </row>
    <row r="224" spans="1:3" x14ac:dyDescent="0.25">
      <c r="A224" s="1">
        <v>44526</v>
      </c>
      <c r="B224" s="1">
        <v>44101</v>
      </c>
    </row>
    <row r="225" spans="1:2" x14ac:dyDescent="0.25">
      <c r="A225" s="1">
        <v>44529</v>
      </c>
      <c r="B225" s="1">
        <v>44107</v>
      </c>
    </row>
    <row r="226" spans="1:2" x14ac:dyDescent="0.25">
      <c r="A226" s="1">
        <v>44530</v>
      </c>
      <c r="B226" s="1">
        <v>44108</v>
      </c>
    </row>
    <row r="227" spans="1:2" x14ac:dyDescent="0.25">
      <c r="A227" s="1">
        <v>44531</v>
      </c>
      <c r="B227" s="1">
        <v>44114</v>
      </c>
    </row>
    <row r="228" spans="1:2" x14ac:dyDescent="0.25">
      <c r="A228" s="1">
        <v>44532</v>
      </c>
      <c r="B228" s="1">
        <v>44115</v>
      </c>
    </row>
    <row r="229" spans="1:2" x14ac:dyDescent="0.25">
      <c r="A229" s="1">
        <v>44533</v>
      </c>
      <c r="B229" s="1">
        <v>44121</v>
      </c>
    </row>
    <row r="230" spans="1:2" x14ac:dyDescent="0.25">
      <c r="A230" s="1">
        <v>44536</v>
      </c>
      <c r="B230" s="1">
        <v>44122</v>
      </c>
    </row>
    <row r="231" spans="1:2" x14ac:dyDescent="0.25">
      <c r="A231" s="1">
        <v>44537</v>
      </c>
      <c r="B231" s="1">
        <v>44128</v>
      </c>
    </row>
    <row r="232" spans="1:2" x14ac:dyDescent="0.25">
      <c r="A232" s="1">
        <v>44538</v>
      </c>
      <c r="B232" s="1">
        <v>44129</v>
      </c>
    </row>
    <row r="233" spans="1:2" x14ac:dyDescent="0.25">
      <c r="A233" s="1">
        <v>44539</v>
      </c>
      <c r="B233" s="1">
        <v>44135</v>
      </c>
    </row>
    <row r="234" spans="1:2" x14ac:dyDescent="0.25">
      <c r="A234" s="1">
        <v>44540</v>
      </c>
      <c r="B234" s="1">
        <v>44136</v>
      </c>
    </row>
    <row r="235" spans="1:2" x14ac:dyDescent="0.25">
      <c r="A235" s="1">
        <v>44543</v>
      </c>
      <c r="B235" s="1">
        <v>44142</v>
      </c>
    </row>
    <row r="236" spans="1:2" x14ac:dyDescent="0.25">
      <c r="A236" s="1">
        <v>44544</v>
      </c>
      <c r="B236" s="1">
        <v>44143</v>
      </c>
    </row>
    <row r="237" spans="1:2" x14ac:dyDescent="0.25">
      <c r="A237" s="1">
        <v>44545</v>
      </c>
      <c r="B237" s="1">
        <v>44149</v>
      </c>
    </row>
    <row r="238" spans="1:2" x14ac:dyDescent="0.25">
      <c r="A238" s="1">
        <v>44546</v>
      </c>
      <c r="B238" s="1">
        <v>44150</v>
      </c>
    </row>
    <row r="239" spans="1:2" x14ac:dyDescent="0.25">
      <c r="A239" s="1">
        <v>44547</v>
      </c>
      <c r="B239" s="1">
        <v>44156</v>
      </c>
    </row>
    <row r="240" spans="1:2" x14ac:dyDescent="0.25">
      <c r="A240" s="1">
        <v>44550</v>
      </c>
      <c r="B240" s="1">
        <v>44157</v>
      </c>
    </row>
    <row r="241" spans="1:2" x14ac:dyDescent="0.25">
      <c r="A241" s="1">
        <v>44551</v>
      </c>
      <c r="B241" s="1">
        <v>44163</v>
      </c>
    </row>
    <row r="242" spans="1:2" x14ac:dyDescent="0.25">
      <c r="A242" s="1">
        <v>44552</v>
      </c>
      <c r="B242" s="1">
        <v>44164</v>
      </c>
    </row>
    <row r="243" spans="1:2" x14ac:dyDescent="0.25">
      <c r="A243" s="1">
        <v>44553</v>
      </c>
      <c r="B243" s="1">
        <v>44170</v>
      </c>
    </row>
    <row r="244" spans="1:2" x14ac:dyDescent="0.25">
      <c r="A244" s="1">
        <v>44554</v>
      </c>
      <c r="B244" s="1">
        <v>44171</v>
      </c>
    </row>
    <row r="245" spans="1:2" x14ac:dyDescent="0.25">
      <c r="A245" s="1">
        <v>44557</v>
      </c>
      <c r="B245" s="1">
        <v>44177</v>
      </c>
    </row>
    <row r="246" spans="1:2" x14ac:dyDescent="0.25">
      <c r="A246" s="1">
        <v>44558</v>
      </c>
      <c r="B246" s="1">
        <v>44178</v>
      </c>
    </row>
    <row r="247" spans="1:2" x14ac:dyDescent="0.25">
      <c r="A247" s="1">
        <v>44559</v>
      </c>
      <c r="B247" s="1">
        <v>44184</v>
      </c>
    </row>
    <row r="248" spans="1:2" x14ac:dyDescent="0.25">
      <c r="A248" s="1">
        <v>44560</v>
      </c>
      <c r="B248" s="1">
        <v>44185</v>
      </c>
    </row>
    <row r="249" spans="1:2" x14ac:dyDescent="0.25">
      <c r="A249" s="1">
        <v>43839</v>
      </c>
      <c r="B249" s="1">
        <v>44191</v>
      </c>
    </row>
    <row r="250" spans="1:2" x14ac:dyDescent="0.25">
      <c r="A250" s="1">
        <v>43840</v>
      </c>
      <c r="B250" s="1">
        <v>44192</v>
      </c>
    </row>
    <row r="251" spans="1:2" x14ac:dyDescent="0.25">
      <c r="A251" s="1">
        <v>43843</v>
      </c>
      <c r="B251" s="1">
        <v>44562</v>
      </c>
    </row>
    <row r="252" spans="1:2" x14ac:dyDescent="0.25">
      <c r="A252" s="1">
        <v>43844</v>
      </c>
      <c r="B252" s="1">
        <v>44563</v>
      </c>
    </row>
    <row r="253" spans="1:2" x14ac:dyDescent="0.25">
      <c r="A253" s="1">
        <v>43845</v>
      </c>
      <c r="B253" s="1">
        <v>44564</v>
      </c>
    </row>
    <row r="254" spans="1:2" x14ac:dyDescent="0.25">
      <c r="A254" s="1">
        <v>43846</v>
      </c>
      <c r="B254" s="1">
        <v>44565</v>
      </c>
    </row>
    <row r="255" spans="1:2" x14ac:dyDescent="0.25">
      <c r="A255" s="1">
        <v>43847</v>
      </c>
      <c r="B255" s="1">
        <v>44566</v>
      </c>
    </row>
    <row r="256" spans="1:2" x14ac:dyDescent="0.25">
      <c r="A256" s="1">
        <v>43850</v>
      </c>
      <c r="B256" s="1">
        <v>44567</v>
      </c>
    </row>
    <row r="257" spans="1:2" x14ac:dyDescent="0.25">
      <c r="A257" s="1">
        <v>43851</v>
      </c>
      <c r="B257" s="1">
        <v>44568</v>
      </c>
    </row>
    <row r="258" spans="1:2" x14ac:dyDescent="0.25">
      <c r="A258" s="1">
        <v>43852</v>
      </c>
      <c r="B258" s="1">
        <v>44569</v>
      </c>
    </row>
    <row r="259" spans="1:2" x14ac:dyDescent="0.25">
      <c r="A259" s="1">
        <v>43853</v>
      </c>
      <c r="B259" s="1">
        <v>44570</v>
      </c>
    </row>
    <row r="260" spans="1:2" x14ac:dyDescent="0.25">
      <c r="A260" s="1">
        <v>43854</v>
      </c>
      <c r="B260" s="1">
        <v>44576</v>
      </c>
    </row>
    <row r="261" spans="1:2" x14ac:dyDescent="0.25">
      <c r="A261" s="1">
        <v>43857</v>
      </c>
      <c r="B261" s="1">
        <v>44577</v>
      </c>
    </row>
    <row r="262" spans="1:2" x14ac:dyDescent="0.25">
      <c r="A262" s="1">
        <v>43858</v>
      </c>
      <c r="B262" s="1">
        <v>44583</v>
      </c>
    </row>
    <row r="263" spans="1:2" x14ac:dyDescent="0.25">
      <c r="A263" s="1">
        <v>43859</v>
      </c>
      <c r="B263" s="1">
        <v>44584</v>
      </c>
    </row>
    <row r="264" spans="1:2" x14ac:dyDescent="0.25">
      <c r="A264" s="1">
        <v>43860</v>
      </c>
      <c r="B264" s="1">
        <v>44590</v>
      </c>
    </row>
    <row r="265" spans="1:2" x14ac:dyDescent="0.25">
      <c r="A265" s="1">
        <v>43861</v>
      </c>
      <c r="B265" s="1">
        <v>44591</v>
      </c>
    </row>
    <row r="266" spans="1:2" x14ac:dyDescent="0.25">
      <c r="A266" s="1">
        <v>43864</v>
      </c>
      <c r="B266" s="1">
        <v>44597</v>
      </c>
    </row>
    <row r="267" spans="1:2" x14ac:dyDescent="0.25">
      <c r="A267" s="1">
        <v>43865</v>
      </c>
      <c r="B267" s="1">
        <v>44598</v>
      </c>
    </row>
    <row r="268" spans="1:2" x14ac:dyDescent="0.25">
      <c r="A268" s="1">
        <v>43866</v>
      </c>
      <c r="B268" s="1">
        <v>44604</v>
      </c>
    </row>
    <row r="269" spans="1:2" x14ac:dyDescent="0.25">
      <c r="A269" s="1">
        <v>43867</v>
      </c>
      <c r="B269" s="1">
        <v>44605</v>
      </c>
    </row>
    <row r="270" spans="1:2" x14ac:dyDescent="0.25">
      <c r="A270" s="1">
        <v>43868</v>
      </c>
      <c r="B270" s="1">
        <v>44611</v>
      </c>
    </row>
    <row r="271" spans="1:2" x14ac:dyDescent="0.25">
      <c r="A271" s="1">
        <v>43871</v>
      </c>
      <c r="B271" s="1">
        <v>44612</v>
      </c>
    </row>
    <row r="272" spans="1:2" x14ac:dyDescent="0.25">
      <c r="A272" s="1">
        <v>43872</v>
      </c>
      <c r="B272" s="1">
        <v>44615</v>
      </c>
    </row>
    <row r="273" spans="1:2" x14ac:dyDescent="0.25">
      <c r="A273" s="1">
        <v>43873</v>
      </c>
      <c r="B273" s="1">
        <v>44618</v>
      </c>
    </row>
    <row r="274" spans="1:2" x14ac:dyDescent="0.25">
      <c r="A274" s="1">
        <v>43874</v>
      </c>
      <c r="B274" s="1">
        <v>44619</v>
      </c>
    </row>
    <row r="275" spans="1:2" x14ac:dyDescent="0.25">
      <c r="A275" s="1">
        <v>43875</v>
      </c>
      <c r="B275" s="1">
        <v>44626</v>
      </c>
    </row>
    <row r="276" spans="1:2" x14ac:dyDescent="0.25">
      <c r="A276" s="1">
        <v>43878</v>
      </c>
      <c r="B276" s="1">
        <v>44627</v>
      </c>
    </row>
    <row r="277" spans="1:2" x14ac:dyDescent="0.25">
      <c r="A277" s="1">
        <v>43879</v>
      </c>
      <c r="B277" s="1">
        <v>44628</v>
      </c>
    </row>
    <row r="278" spans="1:2" x14ac:dyDescent="0.25">
      <c r="A278" s="1">
        <v>43880</v>
      </c>
      <c r="B278" s="1">
        <v>44632</v>
      </c>
    </row>
    <row r="279" spans="1:2" x14ac:dyDescent="0.25">
      <c r="A279" s="1">
        <v>43881</v>
      </c>
      <c r="B279" s="1">
        <v>44633</v>
      </c>
    </row>
    <row r="280" spans="1:2" x14ac:dyDescent="0.25">
      <c r="A280" s="1">
        <v>43882</v>
      </c>
      <c r="B280" s="1">
        <v>44639</v>
      </c>
    </row>
    <row r="281" spans="1:2" x14ac:dyDescent="0.25">
      <c r="A281" s="1">
        <v>43886</v>
      </c>
      <c r="B281" s="1">
        <v>44640</v>
      </c>
    </row>
    <row r="282" spans="1:2" x14ac:dyDescent="0.25">
      <c r="A282" s="1">
        <v>43887</v>
      </c>
      <c r="B282" s="1">
        <v>44646</v>
      </c>
    </row>
    <row r="283" spans="1:2" x14ac:dyDescent="0.25">
      <c r="A283" s="1">
        <v>43888</v>
      </c>
      <c r="B283" s="1">
        <v>44647</v>
      </c>
    </row>
    <row r="284" spans="1:2" x14ac:dyDescent="0.25">
      <c r="A284" s="1">
        <v>43889</v>
      </c>
      <c r="B284" s="1">
        <v>44653</v>
      </c>
    </row>
    <row r="285" spans="1:2" x14ac:dyDescent="0.25">
      <c r="A285" s="1">
        <v>43892</v>
      </c>
      <c r="B285" s="1">
        <v>44654</v>
      </c>
    </row>
    <row r="286" spans="1:2" x14ac:dyDescent="0.25">
      <c r="A286" s="1">
        <v>43893</v>
      </c>
      <c r="B286" s="1">
        <v>44660</v>
      </c>
    </row>
    <row r="287" spans="1:2" x14ac:dyDescent="0.25">
      <c r="A287" s="1">
        <v>43894</v>
      </c>
      <c r="B287" s="1">
        <v>44661</v>
      </c>
    </row>
    <row r="288" spans="1:2" x14ac:dyDescent="0.25">
      <c r="A288" s="1">
        <v>43895</v>
      </c>
      <c r="B288" s="1">
        <v>44667</v>
      </c>
    </row>
    <row r="289" spans="1:2" x14ac:dyDescent="0.25">
      <c r="A289" s="1">
        <v>43896</v>
      </c>
      <c r="B289" s="1">
        <v>44668</v>
      </c>
    </row>
    <row r="290" spans="1:2" x14ac:dyDescent="0.25">
      <c r="A290" s="1">
        <v>43900</v>
      </c>
      <c r="B290" s="1">
        <v>44674</v>
      </c>
    </row>
    <row r="291" spans="1:2" x14ac:dyDescent="0.25">
      <c r="A291" s="1">
        <v>43901</v>
      </c>
      <c r="B291" s="1">
        <v>44675</v>
      </c>
    </row>
    <row r="292" spans="1:2" x14ac:dyDescent="0.25">
      <c r="A292" s="1">
        <v>43902</v>
      </c>
      <c r="B292" s="1">
        <v>44681</v>
      </c>
    </row>
    <row r="293" spans="1:2" x14ac:dyDescent="0.25">
      <c r="A293" s="1">
        <v>43903</v>
      </c>
      <c r="B293" s="1">
        <v>44682</v>
      </c>
    </row>
    <row r="294" spans="1:2" x14ac:dyDescent="0.25">
      <c r="A294" s="1">
        <v>43906</v>
      </c>
      <c r="B294" s="1">
        <v>44683</v>
      </c>
    </row>
    <row r="295" spans="1:2" x14ac:dyDescent="0.25">
      <c r="A295" s="1">
        <v>43907</v>
      </c>
      <c r="B295" s="1">
        <v>44684</v>
      </c>
    </row>
    <row r="296" spans="1:2" x14ac:dyDescent="0.25">
      <c r="A296" s="1">
        <v>43908</v>
      </c>
      <c r="B296" s="1">
        <v>44688</v>
      </c>
    </row>
    <row r="297" spans="1:2" x14ac:dyDescent="0.25">
      <c r="A297" s="1">
        <v>43909</v>
      </c>
      <c r="B297" s="1">
        <v>44689</v>
      </c>
    </row>
    <row r="298" spans="1:2" x14ac:dyDescent="0.25">
      <c r="A298" s="1">
        <v>43910</v>
      </c>
      <c r="B298" s="1">
        <v>44690</v>
      </c>
    </row>
    <row r="299" spans="1:2" x14ac:dyDescent="0.25">
      <c r="A299" s="1">
        <v>43913</v>
      </c>
      <c r="B299" s="1">
        <v>44691</v>
      </c>
    </row>
    <row r="300" spans="1:2" x14ac:dyDescent="0.25">
      <c r="A300" s="1">
        <v>43914</v>
      </c>
      <c r="B300" s="1">
        <v>44695</v>
      </c>
    </row>
    <row r="301" spans="1:2" x14ac:dyDescent="0.25">
      <c r="A301" s="1">
        <v>43915</v>
      </c>
      <c r="B301" s="1">
        <v>44696</v>
      </c>
    </row>
    <row r="302" spans="1:2" x14ac:dyDescent="0.25">
      <c r="A302" s="1">
        <v>43916</v>
      </c>
      <c r="B302" s="1">
        <v>44702</v>
      </c>
    </row>
    <row r="303" spans="1:2" x14ac:dyDescent="0.25">
      <c r="A303" s="1">
        <v>43917</v>
      </c>
      <c r="B303" s="1">
        <v>44703</v>
      </c>
    </row>
    <row r="304" spans="1:2" x14ac:dyDescent="0.25">
      <c r="A304" s="1">
        <v>43920</v>
      </c>
      <c r="B304" s="1">
        <v>44709</v>
      </c>
    </row>
    <row r="305" spans="1:2" x14ac:dyDescent="0.25">
      <c r="A305" s="1">
        <v>43921</v>
      </c>
      <c r="B305" s="1">
        <v>44710</v>
      </c>
    </row>
    <row r="306" spans="1:2" x14ac:dyDescent="0.25">
      <c r="A306" s="1">
        <v>43922</v>
      </c>
      <c r="B306" s="1">
        <v>44716</v>
      </c>
    </row>
    <row r="307" spans="1:2" x14ac:dyDescent="0.25">
      <c r="A307" s="1">
        <v>43923</v>
      </c>
      <c r="B307" s="1">
        <v>44717</v>
      </c>
    </row>
    <row r="308" spans="1:2" x14ac:dyDescent="0.25">
      <c r="A308" s="1">
        <v>43924</v>
      </c>
      <c r="B308" s="1">
        <v>44723</v>
      </c>
    </row>
    <row r="309" spans="1:2" x14ac:dyDescent="0.25">
      <c r="A309" s="1">
        <v>43927</v>
      </c>
      <c r="B309" s="1">
        <v>44724</v>
      </c>
    </row>
    <row r="310" spans="1:2" x14ac:dyDescent="0.25">
      <c r="A310" s="1">
        <v>43928</v>
      </c>
      <c r="B310" s="1">
        <v>44725</v>
      </c>
    </row>
    <row r="311" spans="1:2" x14ac:dyDescent="0.25">
      <c r="A311" s="1">
        <v>43929</v>
      </c>
      <c r="B311" s="1">
        <v>44730</v>
      </c>
    </row>
    <row r="312" spans="1:2" x14ac:dyDescent="0.25">
      <c r="A312" s="1">
        <v>43930</v>
      </c>
      <c r="B312" s="1">
        <v>44731</v>
      </c>
    </row>
    <row r="313" spans="1:2" x14ac:dyDescent="0.25">
      <c r="A313" s="1">
        <v>43931</v>
      </c>
      <c r="B313" s="1">
        <v>44737</v>
      </c>
    </row>
    <row r="314" spans="1:2" x14ac:dyDescent="0.25">
      <c r="A314" s="1">
        <v>43934</v>
      </c>
      <c r="B314" s="1">
        <v>44738</v>
      </c>
    </row>
    <row r="315" spans="1:2" x14ac:dyDescent="0.25">
      <c r="A315" s="1">
        <v>43935</v>
      </c>
      <c r="B315" s="1">
        <v>44744</v>
      </c>
    </row>
    <row r="316" spans="1:2" x14ac:dyDescent="0.25">
      <c r="A316" s="1">
        <v>43936</v>
      </c>
      <c r="B316" s="1">
        <v>44745</v>
      </c>
    </row>
    <row r="317" spans="1:2" x14ac:dyDescent="0.25">
      <c r="A317" s="1">
        <v>43937</v>
      </c>
      <c r="B317" s="1">
        <v>44751</v>
      </c>
    </row>
    <row r="318" spans="1:2" x14ac:dyDescent="0.25">
      <c r="A318" s="1">
        <v>43938</v>
      </c>
      <c r="B318" s="1">
        <v>44752</v>
      </c>
    </row>
    <row r="319" spans="1:2" x14ac:dyDescent="0.25">
      <c r="A319" s="1">
        <v>43941</v>
      </c>
      <c r="B319" s="1">
        <v>44758</v>
      </c>
    </row>
    <row r="320" spans="1:2" x14ac:dyDescent="0.25">
      <c r="A320" s="1">
        <v>43942</v>
      </c>
      <c r="B320" s="1">
        <v>44759</v>
      </c>
    </row>
    <row r="321" spans="1:2" x14ac:dyDescent="0.25">
      <c r="A321" s="1">
        <v>43943</v>
      </c>
      <c r="B321" s="1">
        <v>44765</v>
      </c>
    </row>
    <row r="322" spans="1:2" x14ac:dyDescent="0.25">
      <c r="A322" s="1">
        <v>43944</v>
      </c>
      <c r="B322" s="1">
        <v>44766</v>
      </c>
    </row>
    <row r="323" spans="1:2" x14ac:dyDescent="0.25">
      <c r="A323" s="1">
        <v>43945</v>
      </c>
      <c r="B323" s="1">
        <v>44772</v>
      </c>
    </row>
    <row r="324" spans="1:2" x14ac:dyDescent="0.25">
      <c r="A324" s="1">
        <v>43948</v>
      </c>
      <c r="B324" s="1">
        <v>44773</v>
      </c>
    </row>
    <row r="325" spans="1:2" x14ac:dyDescent="0.25">
      <c r="A325" s="1">
        <v>43949</v>
      </c>
      <c r="B325" s="1">
        <v>44779</v>
      </c>
    </row>
    <row r="326" spans="1:2" x14ac:dyDescent="0.25">
      <c r="A326" s="1">
        <v>43950</v>
      </c>
      <c r="B326" s="1">
        <v>44780</v>
      </c>
    </row>
    <row r="327" spans="1:2" x14ac:dyDescent="0.25">
      <c r="A327" s="1">
        <v>43951</v>
      </c>
      <c r="B327" s="1">
        <v>44786</v>
      </c>
    </row>
    <row r="328" spans="1:2" x14ac:dyDescent="0.25">
      <c r="A328" s="1">
        <v>43957</v>
      </c>
      <c r="B328" s="1">
        <v>44787</v>
      </c>
    </row>
    <row r="329" spans="1:2" x14ac:dyDescent="0.25">
      <c r="A329" s="1">
        <v>43958</v>
      </c>
      <c r="B329" s="1">
        <v>44793</v>
      </c>
    </row>
    <row r="330" spans="1:2" x14ac:dyDescent="0.25">
      <c r="A330" s="1">
        <v>43959</v>
      </c>
      <c r="B330" s="1">
        <v>44794</v>
      </c>
    </row>
    <row r="331" spans="1:2" x14ac:dyDescent="0.25">
      <c r="A331" s="1">
        <v>43963</v>
      </c>
      <c r="B331" s="1">
        <v>44800</v>
      </c>
    </row>
    <row r="332" spans="1:2" x14ac:dyDescent="0.25">
      <c r="A332" s="1">
        <v>43964</v>
      </c>
      <c r="B332" s="1">
        <v>44801</v>
      </c>
    </row>
    <row r="333" spans="1:2" x14ac:dyDescent="0.25">
      <c r="A333" s="1">
        <v>43965</v>
      </c>
      <c r="B333" s="1">
        <v>44807</v>
      </c>
    </row>
    <row r="334" spans="1:2" x14ac:dyDescent="0.25">
      <c r="A334" s="1">
        <v>43966</v>
      </c>
      <c r="B334" s="1">
        <v>44808</v>
      </c>
    </row>
    <row r="335" spans="1:2" x14ac:dyDescent="0.25">
      <c r="A335" s="1">
        <v>43969</v>
      </c>
      <c r="B335" s="1">
        <v>44814</v>
      </c>
    </row>
    <row r="336" spans="1:2" x14ac:dyDescent="0.25">
      <c r="A336" s="1">
        <v>43970</v>
      </c>
      <c r="B336" s="1">
        <v>44815</v>
      </c>
    </row>
    <row r="337" spans="1:2" x14ac:dyDescent="0.25">
      <c r="A337" s="1">
        <v>43971</v>
      </c>
      <c r="B337" s="1">
        <v>44821</v>
      </c>
    </row>
    <row r="338" spans="1:2" x14ac:dyDescent="0.25">
      <c r="A338" s="1">
        <v>43972</v>
      </c>
      <c r="B338" s="1">
        <v>44822</v>
      </c>
    </row>
    <row r="339" spans="1:2" x14ac:dyDescent="0.25">
      <c r="A339" s="1">
        <v>43973</v>
      </c>
      <c r="B339" s="1">
        <v>44828</v>
      </c>
    </row>
    <row r="340" spans="1:2" x14ac:dyDescent="0.25">
      <c r="A340" s="1">
        <v>43976</v>
      </c>
      <c r="B340" s="1">
        <v>44829</v>
      </c>
    </row>
    <row r="341" spans="1:2" x14ac:dyDescent="0.25">
      <c r="A341" s="1">
        <v>43977</v>
      </c>
      <c r="B341" s="1">
        <v>44835</v>
      </c>
    </row>
    <row r="342" spans="1:2" x14ac:dyDescent="0.25">
      <c r="A342" s="1">
        <v>43978</v>
      </c>
      <c r="B342" s="1">
        <v>44836</v>
      </c>
    </row>
    <row r="343" spans="1:2" x14ac:dyDescent="0.25">
      <c r="A343" s="1">
        <v>43979</v>
      </c>
      <c r="B343" s="1">
        <v>44842</v>
      </c>
    </row>
    <row r="344" spans="1:2" x14ac:dyDescent="0.25">
      <c r="A344" s="1">
        <v>43980</v>
      </c>
      <c r="B344" s="1">
        <v>44843</v>
      </c>
    </row>
    <row r="345" spans="1:2" x14ac:dyDescent="0.25">
      <c r="A345" s="1">
        <v>43983</v>
      </c>
      <c r="B345" s="1">
        <v>44849</v>
      </c>
    </row>
    <row r="346" spans="1:2" x14ac:dyDescent="0.25">
      <c r="A346" s="1">
        <v>43984</v>
      </c>
      <c r="B346" s="1">
        <v>44850</v>
      </c>
    </row>
    <row r="347" spans="1:2" x14ac:dyDescent="0.25">
      <c r="A347" s="1">
        <v>43985</v>
      </c>
      <c r="B347" s="1">
        <v>44856</v>
      </c>
    </row>
    <row r="348" spans="1:2" x14ac:dyDescent="0.25">
      <c r="A348" s="1">
        <v>43986</v>
      </c>
      <c r="B348" s="1">
        <v>44857</v>
      </c>
    </row>
    <row r="349" spans="1:2" x14ac:dyDescent="0.25">
      <c r="A349" s="1">
        <v>43987</v>
      </c>
      <c r="B349" s="1">
        <v>44863</v>
      </c>
    </row>
    <row r="350" spans="1:2" x14ac:dyDescent="0.25">
      <c r="A350" s="1">
        <v>43990</v>
      </c>
      <c r="B350" s="1">
        <v>44864</v>
      </c>
    </row>
    <row r="351" spans="1:2" x14ac:dyDescent="0.25">
      <c r="A351" s="1">
        <v>43991</v>
      </c>
      <c r="B351" s="1">
        <v>44869</v>
      </c>
    </row>
    <row r="352" spans="1:2" x14ac:dyDescent="0.25">
      <c r="A352" s="1">
        <v>43992</v>
      </c>
      <c r="B352" s="1">
        <v>44870</v>
      </c>
    </row>
    <row r="353" spans="1:2" x14ac:dyDescent="0.25">
      <c r="A353" s="1">
        <v>43993</v>
      </c>
      <c r="B353" s="1">
        <v>44871</v>
      </c>
    </row>
    <row r="354" spans="1:2" x14ac:dyDescent="0.25">
      <c r="A354" s="1">
        <v>43997</v>
      </c>
      <c r="B354" s="1">
        <v>44877</v>
      </c>
    </row>
    <row r="355" spans="1:2" x14ac:dyDescent="0.25">
      <c r="A355" s="1">
        <v>43998</v>
      </c>
      <c r="B355" s="1">
        <v>44878</v>
      </c>
    </row>
    <row r="356" spans="1:2" x14ac:dyDescent="0.25">
      <c r="A356" s="1">
        <v>43999</v>
      </c>
      <c r="B356" s="1">
        <v>44884</v>
      </c>
    </row>
    <row r="357" spans="1:2" x14ac:dyDescent="0.25">
      <c r="A357" s="1">
        <v>44000</v>
      </c>
      <c r="B357" s="1">
        <v>44885</v>
      </c>
    </row>
    <row r="358" spans="1:2" x14ac:dyDescent="0.25">
      <c r="A358" s="1">
        <v>44001</v>
      </c>
      <c r="B358" s="1">
        <v>44891</v>
      </c>
    </row>
    <row r="359" spans="1:2" x14ac:dyDescent="0.25">
      <c r="A359" s="1">
        <v>44004</v>
      </c>
      <c r="B359" s="1">
        <v>44892</v>
      </c>
    </row>
    <row r="360" spans="1:2" x14ac:dyDescent="0.25">
      <c r="A360" s="1">
        <v>44005</v>
      </c>
      <c r="B360" s="1">
        <v>44898</v>
      </c>
    </row>
    <row r="361" spans="1:2" x14ac:dyDescent="0.25">
      <c r="A361" s="1">
        <v>44006</v>
      </c>
      <c r="B361" s="1">
        <v>44899</v>
      </c>
    </row>
    <row r="362" spans="1:2" x14ac:dyDescent="0.25">
      <c r="A362" s="1">
        <v>44007</v>
      </c>
      <c r="B362" s="1">
        <v>44905</v>
      </c>
    </row>
    <row r="363" spans="1:2" x14ac:dyDescent="0.25">
      <c r="A363" s="1">
        <v>44008</v>
      </c>
      <c r="B363" s="1">
        <v>44906</v>
      </c>
    </row>
    <row r="364" spans="1:2" x14ac:dyDescent="0.25">
      <c r="A364" s="1">
        <v>44011</v>
      </c>
      <c r="B364" s="1">
        <v>44912</v>
      </c>
    </row>
    <row r="365" spans="1:2" x14ac:dyDescent="0.25">
      <c r="A365" s="1">
        <v>44012</v>
      </c>
      <c r="B365" s="1">
        <v>44913</v>
      </c>
    </row>
    <row r="366" spans="1:2" x14ac:dyDescent="0.25">
      <c r="A366" s="1">
        <v>44013</v>
      </c>
      <c r="B366" s="1">
        <v>44919</v>
      </c>
    </row>
    <row r="367" spans="1:2" x14ac:dyDescent="0.25">
      <c r="A367" s="1">
        <v>44014</v>
      </c>
      <c r="B367" s="1">
        <v>44920</v>
      </c>
    </row>
    <row r="368" spans="1:2" x14ac:dyDescent="0.25">
      <c r="A368" s="1">
        <v>44015</v>
      </c>
      <c r="B368" s="1">
        <v>44926</v>
      </c>
    </row>
    <row r="369" spans="1:2" x14ac:dyDescent="0.25">
      <c r="A369" s="1">
        <v>44018</v>
      </c>
      <c r="B369" s="1">
        <v>44927</v>
      </c>
    </row>
    <row r="370" spans="1:2" x14ac:dyDescent="0.25">
      <c r="A370" s="1">
        <v>44019</v>
      </c>
      <c r="B370" s="1">
        <v>44928</v>
      </c>
    </row>
    <row r="371" spans="1:2" x14ac:dyDescent="0.25">
      <c r="A371" s="1">
        <v>44020</v>
      </c>
      <c r="B371" s="1">
        <v>44929</v>
      </c>
    </row>
    <row r="372" spans="1:2" x14ac:dyDescent="0.25">
      <c r="A372" s="1">
        <v>44021</v>
      </c>
      <c r="B372" s="1">
        <v>44930</v>
      </c>
    </row>
    <row r="373" spans="1:2" x14ac:dyDescent="0.25">
      <c r="A373" s="1">
        <v>44022</v>
      </c>
      <c r="B373" s="1">
        <v>44931</v>
      </c>
    </row>
    <row r="374" spans="1:2" x14ac:dyDescent="0.25">
      <c r="A374" s="1">
        <v>44025</v>
      </c>
      <c r="B374" s="1">
        <v>44932</v>
      </c>
    </row>
    <row r="375" spans="1:2" x14ac:dyDescent="0.25">
      <c r="A375" s="1">
        <v>44026</v>
      </c>
      <c r="B375" s="1">
        <v>44933</v>
      </c>
    </row>
    <row r="376" spans="1:2" x14ac:dyDescent="0.25">
      <c r="A376" s="1">
        <v>44027</v>
      </c>
      <c r="B376" s="1">
        <v>44934</v>
      </c>
    </row>
    <row r="377" spans="1:2" x14ac:dyDescent="0.25">
      <c r="A377" s="1">
        <v>44028</v>
      </c>
      <c r="B377" s="1">
        <v>44940</v>
      </c>
    </row>
    <row r="378" spans="1:2" x14ac:dyDescent="0.25">
      <c r="A378" s="1">
        <v>44029</v>
      </c>
      <c r="B378" s="1">
        <v>44941</v>
      </c>
    </row>
    <row r="379" spans="1:2" x14ac:dyDescent="0.25">
      <c r="A379" s="1">
        <v>44032</v>
      </c>
      <c r="B379" s="1">
        <v>44947</v>
      </c>
    </row>
    <row r="380" spans="1:2" x14ac:dyDescent="0.25">
      <c r="A380" s="1">
        <v>44033</v>
      </c>
      <c r="B380" s="1">
        <v>44948</v>
      </c>
    </row>
    <row r="381" spans="1:2" x14ac:dyDescent="0.25">
      <c r="A381" s="1">
        <v>44034</v>
      </c>
      <c r="B381" s="1">
        <v>44954</v>
      </c>
    </row>
    <row r="382" spans="1:2" x14ac:dyDescent="0.25">
      <c r="A382" s="1">
        <v>44035</v>
      </c>
      <c r="B382" s="1">
        <v>44955</v>
      </c>
    </row>
    <row r="383" spans="1:2" x14ac:dyDescent="0.25">
      <c r="A383" s="1">
        <v>44036</v>
      </c>
      <c r="B383" s="1">
        <v>44961</v>
      </c>
    </row>
    <row r="384" spans="1:2" x14ac:dyDescent="0.25">
      <c r="A384" s="1">
        <v>44039</v>
      </c>
      <c r="B384" s="1">
        <v>44962</v>
      </c>
    </row>
    <row r="385" spans="1:2" x14ac:dyDescent="0.25">
      <c r="A385" s="1">
        <v>44040</v>
      </c>
      <c r="B385" s="1">
        <v>44968</v>
      </c>
    </row>
    <row r="386" spans="1:2" x14ac:dyDescent="0.25">
      <c r="A386" s="1">
        <v>44041</v>
      </c>
      <c r="B386" s="1">
        <v>44969</v>
      </c>
    </row>
    <row r="387" spans="1:2" x14ac:dyDescent="0.25">
      <c r="A387" s="1">
        <v>44042</v>
      </c>
      <c r="B387" s="1">
        <v>44975</v>
      </c>
    </row>
    <row r="388" spans="1:2" x14ac:dyDescent="0.25">
      <c r="A388" s="1">
        <v>44043</v>
      </c>
      <c r="B388" s="1">
        <v>44976</v>
      </c>
    </row>
    <row r="389" spans="1:2" x14ac:dyDescent="0.25">
      <c r="A389" s="1">
        <v>44046</v>
      </c>
      <c r="B389" s="1">
        <v>44980</v>
      </c>
    </row>
    <row r="390" spans="1:2" x14ac:dyDescent="0.25">
      <c r="A390" s="1">
        <v>44047</v>
      </c>
      <c r="B390" s="1">
        <v>44981</v>
      </c>
    </row>
    <row r="391" spans="1:2" x14ac:dyDescent="0.25">
      <c r="A391" s="1">
        <v>44048</v>
      </c>
      <c r="B391" s="1">
        <v>44982</v>
      </c>
    </row>
    <row r="392" spans="1:2" x14ac:dyDescent="0.25">
      <c r="A392" s="1">
        <v>44049</v>
      </c>
      <c r="B392" s="1">
        <v>44983</v>
      </c>
    </row>
    <row r="393" spans="1:2" x14ac:dyDescent="0.25">
      <c r="A393" s="1">
        <v>44050</v>
      </c>
      <c r="B393" s="1">
        <v>44989</v>
      </c>
    </row>
    <row r="394" spans="1:2" x14ac:dyDescent="0.25">
      <c r="A394" s="1">
        <v>44053</v>
      </c>
      <c r="B394" s="1">
        <v>44990</v>
      </c>
    </row>
    <row r="395" spans="1:2" x14ac:dyDescent="0.25">
      <c r="A395" s="1">
        <v>44054</v>
      </c>
      <c r="B395" s="1">
        <v>44993</v>
      </c>
    </row>
    <row r="396" spans="1:2" x14ac:dyDescent="0.25">
      <c r="A396" s="1">
        <v>44055</v>
      </c>
      <c r="B396" s="1">
        <v>44996</v>
      </c>
    </row>
    <row r="397" spans="1:2" x14ac:dyDescent="0.25">
      <c r="A397" s="1">
        <v>44056</v>
      </c>
      <c r="B397" s="1">
        <v>44997</v>
      </c>
    </row>
    <row r="398" spans="1:2" x14ac:dyDescent="0.25">
      <c r="A398" s="1">
        <v>44057</v>
      </c>
      <c r="B398" s="1">
        <v>45003</v>
      </c>
    </row>
    <row r="399" spans="1:2" x14ac:dyDescent="0.25">
      <c r="A399" s="1">
        <v>44060</v>
      </c>
      <c r="B399" s="1">
        <v>45004</v>
      </c>
    </row>
    <row r="400" spans="1:2" x14ac:dyDescent="0.25">
      <c r="A400" s="1">
        <v>44061</v>
      </c>
      <c r="B400" s="1">
        <v>45010</v>
      </c>
    </row>
    <row r="401" spans="1:2" x14ac:dyDescent="0.25">
      <c r="A401" s="1">
        <v>44062</v>
      </c>
      <c r="B401" s="1">
        <v>45011</v>
      </c>
    </row>
    <row r="402" spans="1:2" x14ac:dyDescent="0.25">
      <c r="A402" s="1">
        <v>44063</v>
      </c>
      <c r="B402" s="1">
        <v>45017</v>
      </c>
    </row>
    <row r="403" spans="1:2" x14ac:dyDescent="0.25">
      <c r="A403" s="1">
        <v>44064</v>
      </c>
      <c r="B403" s="1">
        <v>45018</v>
      </c>
    </row>
    <row r="404" spans="1:2" x14ac:dyDescent="0.25">
      <c r="A404" s="1">
        <v>44067</v>
      </c>
      <c r="B404" s="1">
        <v>45024</v>
      </c>
    </row>
    <row r="405" spans="1:2" x14ac:dyDescent="0.25">
      <c r="A405" s="1">
        <v>44068</v>
      </c>
      <c r="B405" s="1">
        <v>45025</v>
      </c>
    </row>
    <row r="406" spans="1:2" x14ac:dyDescent="0.25">
      <c r="A406" s="1">
        <v>44069</v>
      </c>
      <c r="B406" s="1">
        <v>45031</v>
      </c>
    </row>
    <row r="407" spans="1:2" x14ac:dyDescent="0.25">
      <c r="A407" s="1">
        <v>44070</v>
      </c>
      <c r="B407" s="1">
        <v>45032</v>
      </c>
    </row>
    <row r="408" spans="1:2" x14ac:dyDescent="0.25">
      <c r="A408" s="1">
        <v>44071</v>
      </c>
      <c r="B408" s="1">
        <v>45038</v>
      </c>
    </row>
    <row r="409" spans="1:2" x14ac:dyDescent="0.25">
      <c r="A409" s="1">
        <v>44074</v>
      </c>
      <c r="B409" s="1">
        <v>45039</v>
      </c>
    </row>
    <row r="410" spans="1:2" x14ac:dyDescent="0.25">
      <c r="A410" s="1">
        <v>44075</v>
      </c>
      <c r="B410" s="1">
        <v>45045</v>
      </c>
    </row>
    <row r="411" spans="1:2" x14ac:dyDescent="0.25">
      <c r="A411" s="1">
        <v>44076</v>
      </c>
      <c r="B411" s="1">
        <v>45046</v>
      </c>
    </row>
    <row r="412" spans="1:2" x14ac:dyDescent="0.25">
      <c r="A412" s="1">
        <v>44077</v>
      </c>
      <c r="B412" s="1">
        <v>45047</v>
      </c>
    </row>
    <row r="413" spans="1:2" x14ac:dyDescent="0.25">
      <c r="A413" s="1">
        <v>44078</v>
      </c>
      <c r="B413" s="1">
        <v>45052</v>
      </c>
    </row>
    <row r="414" spans="1:2" x14ac:dyDescent="0.25">
      <c r="A414" s="1">
        <v>44081</v>
      </c>
      <c r="B414" s="1">
        <v>45053</v>
      </c>
    </row>
    <row r="415" spans="1:2" x14ac:dyDescent="0.25">
      <c r="A415" s="1">
        <v>44082</v>
      </c>
      <c r="B415" s="1">
        <v>45054</v>
      </c>
    </row>
    <row r="416" spans="1:2" x14ac:dyDescent="0.25">
      <c r="A416" s="1">
        <v>44083</v>
      </c>
      <c r="B416" s="1">
        <v>45055</v>
      </c>
    </row>
    <row r="417" spans="1:2" x14ac:dyDescent="0.25">
      <c r="A417" s="1">
        <v>44084</v>
      </c>
      <c r="B417" s="1">
        <v>45059</v>
      </c>
    </row>
    <row r="418" spans="1:2" x14ac:dyDescent="0.25">
      <c r="A418" s="1">
        <v>44085</v>
      </c>
      <c r="B418" s="1">
        <v>45060</v>
      </c>
    </row>
    <row r="419" spans="1:2" x14ac:dyDescent="0.25">
      <c r="A419" s="1">
        <v>44088</v>
      </c>
      <c r="B419" s="1">
        <v>45066</v>
      </c>
    </row>
    <row r="420" spans="1:2" x14ac:dyDescent="0.25">
      <c r="A420" s="1">
        <v>44089</v>
      </c>
      <c r="B420" s="1">
        <v>45067</v>
      </c>
    </row>
    <row r="421" spans="1:2" x14ac:dyDescent="0.25">
      <c r="A421" s="1">
        <v>44090</v>
      </c>
      <c r="B421" s="1">
        <v>45073</v>
      </c>
    </row>
    <row r="422" spans="1:2" x14ac:dyDescent="0.25">
      <c r="A422" s="1">
        <v>44091</v>
      </c>
      <c r="B422" s="1">
        <v>45074</v>
      </c>
    </row>
    <row r="423" spans="1:2" x14ac:dyDescent="0.25">
      <c r="A423" s="1">
        <v>44092</v>
      </c>
      <c r="B423" s="1">
        <v>45080</v>
      </c>
    </row>
    <row r="424" spans="1:2" x14ac:dyDescent="0.25">
      <c r="A424" s="1">
        <v>44095</v>
      </c>
      <c r="B424" s="1">
        <v>45081</v>
      </c>
    </row>
    <row r="425" spans="1:2" x14ac:dyDescent="0.25">
      <c r="A425" s="1">
        <v>44096</v>
      </c>
      <c r="B425" s="1">
        <v>45087</v>
      </c>
    </row>
    <row r="426" spans="1:2" x14ac:dyDescent="0.25">
      <c r="A426" s="1">
        <v>44097</v>
      </c>
      <c r="B426" s="1">
        <v>45088</v>
      </c>
    </row>
    <row r="427" spans="1:2" x14ac:dyDescent="0.25">
      <c r="A427" s="1">
        <v>44098</v>
      </c>
      <c r="B427" s="1">
        <v>45089</v>
      </c>
    </row>
    <row r="428" spans="1:2" x14ac:dyDescent="0.25">
      <c r="A428" s="1">
        <v>44099</v>
      </c>
      <c r="B428" s="1">
        <v>45094</v>
      </c>
    </row>
    <row r="429" spans="1:2" x14ac:dyDescent="0.25">
      <c r="A429" s="1">
        <v>44102</v>
      </c>
      <c r="B429" s="1">
        <v>45095</v>
      </c>
    </row>
    <row r="430" spans="1:2" x14ac:dyDescent="0.25">
      <c r="A430" s="1">
        <v>44103</v>
      </c>
      <c r="B430" s="1">
        <v>45101</v>
      </c>
    </row>
    <row r="431" spans="1:2" x14ac:dyDescent="0.25">
      <c r="A431" s="1">
        <v>44104</v>
      </c>
      <c r="B431" s="1">
        <v>45102</v>
      </c>
    </row>
    <row r="432" spans="1:2" x14ac:dyDescent="0.25">
      <c r="A432" s="1">
        <v>44105</v>
      </c>
      <c r="B432" s="1">
        <v>45108</v>
      </c>
    </row>
    <row r="433" spans="1:2" x14ac:dyDescent="0.25">
      <c r="A433" s="1">
        <v>44106</v>
      </c>
      <c r="B433" s="1">
        <v>45109</v>
      </c>
    </row>
    <row r="434" spans="1:2" x14ac:dyDescent="0.25">
      <c r="A434" s="1">
        <v>44109</v>
      </c>
      <c r="B434" s="1">
        <v>45115</v>
      </c>
    </row>
    <row r="435" spans="1:2" x14ac:dyDescent="0.25">
      <c r="A435" s="1">
        <v>44110</v>
      </c>
      <c r="B435" s="1">
        <v>45116</v>
      </c>
    </row>
    <row r="436" spans="1:2" x14ac:dyDescent="0.25">
      <c r="A436" s="1">
        <v>44111</v>
      </c>
      <c r="B436" s="1">
        <v>45122</v>
      </c>
    </row>
    <row r="437" spans="1:2" x14ac:dyDescent="0.25">
      <c r="A437" s="1">
        <v>44112</v>
      </c>
      <c r="B437" s="1">
        <v>45123</v>
      </c>
    </row>
    <row r="438" spans="1:2" x14ac:dyDescent="0.25">
      <c r="A438" s="1">
        <v>44113</v>
      </c>
      <c r="B438" s="1">
        <v>45129</v>
      </c>
    </row>
    <row r="439" spans="1:2" x14ac:dyDescent="0.25">
      <c r="A439" s="1">
        <v>44116</v>
      </c>
      <c r="B439" s="1">
        <v>45130</v>
      </c>
    </row>
    <row r="440" spans="1:2" x14ac:dyDescent="0.25">
      <c r="A440" s="1">
        <v>44117</v>
      </c>
      <c r="B440" s="1">
        <v>45136</v>
      </c>
    </row>
    <row r="441" spans="1:2" x14ac:dyDescent="0.25">
      <c r="A441" s="1">
        <v>44118</v>
      </c>
      <c r="B441" s="1">
        <v>45137</v>
      </c>
    </row>
    <row r="442" spans="1:2" x14ac:dyDescent="0.25">
      <c r="A442" s="1">
        <v>44119</v>
      </c>
      <c r="B442" s="1">
        <v>45143</v>
      </c>
    </row>
    <row r="443" spans="1:2" x14ac:dyDescent="0.25">
      <c r="A443" s="1">
        <v>44120</v>
      </c>
      <c r="B443" s="1">
        <v>45144</v>
      </c>
    </row>
    <row r="444" spans="1:2" x14ac:dyDescent="0.25">
      <c r="A444" s="1">
        <v>44123</v>
      </c>
      <c r="B444" s="1">
        <v>45150</v>
      </c>
    </row>
    <row r="445" spans="1:2" x14ac:dyDescent="0.25">
      <c r="A445" s="1">
        <v>44124</v>
      </c>
      <c r="B445" s="1">
        <v>45151</v>
      </c>
    </row>
    <row r="446" spans="1:2" x14ac:dyDescent="0.25">
      <c r="A446" s="1">
        <v>44125</v>
      </c>
      <c r="B446" s="1">
        <v>45157</v>
      </c>
    </row>
    <row r="447" spans="1:2" x14ac:dyDescent="0.25">
      <c r="A447" s="1">
        <v>44126</v>
      </c>
      <c r="B447" s="1">
        <v>45158</v>
      </c>
    </row>
    <row r="448" spans="1:2" x14ac:dyDescent="0.25">
      <c r="A448" s="1">
        <v>44127</v>
      </c>
      <c r="B448" s="1">
        <v>45164</v>
      </c>
    </row>
    <row r="449" spans="1:2" x14ac:dyDescent="0.25">
      <c r="A449" s="1">
        <v>44130</v>
      </c>
      <c r="B449" s="1">
        <v>45165</v>
      </c>
    </row>
    <row r="450" spans="1:2" x14ac:dyDescent="0.25">
      <c r="A450" s="1">
        <v>44131</v>
      </c>
      <c r="B450" s="1">
        <v>45171</v>
      </c>
    </row>
    <row r="451" spans="1:2" x14ac:dyDescent="0.25">
      <c r="A451" s="1">
        <v>44132</v>
      </c>
      <c r="B451" s="1">
        <v>45172</v>
      </c>
    </row>
    <row r="452" spans="1:2" x14ac:dyDescent="0.25">
      <c r="A452" s="1">
        <v>44133</v>
      </c>
      <c r="B452" s="1">
        <v>45178</v>
      </c>
    </row>
    <row r="453" spans="1:2" x14ac:dyDescent="0.25">
      <c r="A453" s="1">
        <v>44134</v>
      </c>
      <c r="B453" s="1">
        <v>45179</v>
      </c>
    </row>
    <row r="454" spans="1:2" x14ac:dyDescent="0.25">
      <c r="A454" s="1">
        <v>44137</v>
      </c>
      <c r="B454" s="1">
        <v>45185</v>
      </c>
    </row>
    <row r="455" spans="1:2" x14ac:dyDescent="0.25">
      <c r="A455" s="1">
        <v>44138</v>
      </c>
      <c r="B455" s="1">
        <v>45186</v>
      </c>
    </row>
    <row r="456" spans="1:2" x14ac:dyDescent="0.25">
      <c r="A456" s="1">
        <v>44140</v>
      </c>
      <c r="B456" s="1">
        <v>45192</v>
      </c>
    </row>
    <row r="457" spans="1:2" x14ac:dyDescent="0.25">
      <c r="A457" s="1">
        <v>44141</v>
      </c>
      <c r="B457" s="1">
        <v>45193</v>
      </c>
    </row>
    <row r="458" spans="1:2" x14ac:dyDescent="0.25">
      <c r="A458" s="1">
        <v>44144</v>
      </c>
      <c r="B458" s="1">
        <v>45199</v>
      </c>
    </row>
    <row r="459" spans="1:2" x14ac:dyDescent="0.25">
      <c r="A459" s="1">
        <v>44145</v>
      </c>
      <c r="B459" s="1">
        <v>45200</v>
      </c>
    </row>
    <row r="460" spans="1:2" x14ac:dyDescent="0.25">
      <c r="A460" s="1">
        <v>44146</v>
      </c>
      <c r="B460" s="1">
        <v>45206</v>
      </c>
    </row>
    <row r="461" spans="1:2" x14ac:dyDescent="0.25">
      <c r="A461" s="1">
        <v>44147</v>
      </c>
      <c r="B461" s="1">
        <v>45207</v>
      </c>
    </row>
    <row r="462" spans="1:2" x14ac:dyDescent="0.25">
      <c r="A462" s="1">
        <v>44148</v>
      </c>
      <c r="B462" s="1">
        <v>45213</v>
      </c>
    </row>
    <row r="463" spans="1:2" x14ac:dyDescent="0.25">
      <c r="A463" s="1">
        <v>44151</v>
      </c>
      <c r="B463" s="1">
        <v>45214</v>
      </c>
    </row>
    <row r="464" spans="1:2" x14ac:dyDescent="0.25">
      <c r="A464" s="1">
        <v>44152</v>
      </c>
      <c r="B464" s="1">
        <v>45220</v>
      </c>
    </row>
    <row r="465" spans="1:2" x14ac:dyDescent="0.25">
      <c r="A465" s="1">
        <v>44153</v>
      </c>
      <c r="B465" s="1">
        <v>45221</v>
      </c>
    </row>
    <row r="466" spans="1:2" x14ac:dyDescent="0.25">
      <c r="A466" s="1">
        <v>44154</v>
      </c>
      <c r="B466" s="1">
        <v>45227</v>
      </c>
    </row>
    <row r="467" spans="1:2" x14ac:dyDescent="0.25">
      <c r="A467" s="1">
        <v>44155</v>
      </c>
      <c r="B467" s="1">
        <v>45228</v>
      </c>
    </row>
    <row r="468" spans="1:2" x14ac:dyDescent="0.25">
      <c r="A468" s="1">
        <v>44158</v>
      </c>
      <c r="B468" s="1">
        <v>45234</v>
      </c>
    </row>
    <row r="469" spans="1:2" x14ac:dyDescent="0.25">
      <c r="A469" s="1">
        <v>44159</v>
      </c>
      <c r="B469" s="1">
        <v>45235</v>
      </c>
    </row>
    <row r="470" spans="1:2" x14ac:dyDescent="0.25">
      <c r="A470" s="1">
        <v>44160</v>
      </c>
      <c r="B470" s="1">
        <v>45236</v>
      </c>
    </row>
    <row r="471" spans="1:2" x14ac:dyDescent="0.25">
      <c r="A471" s="1">
        <v>44161</v>
      </c>
      <c r="B471" s="1">
        <v>45241</v>
      </c>
    </row>
    <row r="472" spans="1:2" x14ac:dyDescent="0.25">
      <c r="A472" s="1">
        <v>44162</v>
      </c>
      <c r="B472" s="1">
        <v>45242</v>
      </c>
    </row>
    <row r="473" spans="1:2" x14ac:dyDescent="0.25">
      <c r="A473" s="1">
        <v>44165</v>
      </c>
      <c r="B473" s="1">
        <v>45248</v>
      </c>
    </row>
    <row r="474" spans="1:2" x14ac:dyDescent="0.25">
      <c r="A474" s="1">
        <v>44166</v>
      </c>
      <c r="B474" s="1">
        <v>45249</v>
      </c>
    </row>
    <row r="475" spans="1:2" x14ac:dyDescent="0.25">
      <c r="A475" s="1">
        <v>44167</v>
      </c>
      <c r="B475" s="1">
        <v>45255</v>
      </c>
    </row>
    <row r="476" spans="1:2" x14ac:dyDescent="0.25">
      <c r="A476" s="1">
        <v>44168</v>
      </c>
      <c r="B476" s="1">
        <v>45256</v>
      </c>
    </row>
    <row r="477" spans="1:2" x14ac:dyDescent="0.25">
      <c r="A477" s="1">
        <v>44169</v>
      </c>
      <c r="B477" s="1">
        <v>45262</v>
      </c>
    </row>
    <row r="478" spans="1:2" x14ac:dyDescent="0.25">
      <c r="A478" s="1">
        <v>44172</v>
      </c>
      <c r="B478" s="1">
        <v>45263</v>
      </c>
    </row>
    <row r="479" spans="1:2" x14ac:dyDescent="0.25">
      <c r="A479" s="1">
        <v>44173</v>
      </c>
      <c r="B479" s="1">
        <v>45269</v>
      </c>
    </row>
    <row r="480" spans="1:2" x14ac:dyDescent="0.25">
      <c r="A480" s="1">
        <v>44174</v>
      </c>
      <c r="B480" s="1">
        <v>45270</v>
      </c>
    </row>
    <row r="481" spans="1:2" x14ac:dyDescent="0.25">
      <c r="A481" s="1">
        <v>44175</v>
      </c>
      <c r="B481" s="1">
        <v>45276</v>
      </c>
    </row>
    <row r="482" spans="1:2" x14ac:dyDescent="0.25">
      <c r="A482" s="1">
        <v>44176</v>
      </c>
      <c r="B482" s="1">
        <v>45277</v>
      </c>
    </row>
    <row r="483" spans="1:2" x14ac:dyDescent="0.25">
      <c r="A483" s="1">
        <v>44179</v>
      </c>
      <c r="B483" s="1">
        <v>45283</v>
      </c>
    </row>
    <row r="484" spans="1:2" x14ac:dyDescent="0.25">
      <c r="A484" s="1">
        <v>44180</v>
      </c>
      <c r="B484" s="1">
        <v>45284</v>
      </c>
    </row>
    <row r="485" spans="1:2" x14ac:dyDescent="0.25">
      <c r="A485" s="1">
        <v>44181</v>
      </c>
      <c r="B485" s="1">
        <v>45290</v>
      </c>
    </row>
    <row r="486" spans="1:2" x14ac:dyDescent="0.25">
      <c r="A486" s="1">
        <v>44182</v>
      </c>
      <c r="B486" s="1">
        <v>45291</v>
      </c>
    </row>
    <row r="487" spans="1:2" x14ac:dyDescent="0.25">
      <c r="A487" s="1">
        <v>44183</v>
      </c>
    </row>
    <row r="488" spans="1:2" x14ac:dyDescent="0.25">
      <c r="A488" s="1">
        <v>44186</v>
      </c>
    </row>
    <row r="489" spans="1:2" x14ac:dyDescent="0.25">
      <c r="A489" s="1">
        <v>44187</v>
      </c>
    </row>
    <row r="490" spans="1:2" x14ac:dyDescent="0.25">
      <c r="A490" s="1">
        <v>44188</v>
      </c>
    </row>
    <row r="491" spans="1:2" x14ac:dyDescent="0.25">
      <c r="A491" s="1">
        <v>44189</v>
      </c>
    </row>
    <row r="492" spans="1:2" x14ac:dyDescent="0.25">
      <c r="A492" s="1">
        <v>44190</v>
      </c>
    </row>
    <row r="493" spans="1:2" x14ac:dyDescent="0.25">
      <c r="A493" s="1">
        <v>44193</v>
      </c>
    </row>
    <row r="494" spans="1:2" x14ac:dyDescent="0.25">
      <c r="A494" s="1">
        <v>44194</v>
      </c>
    </row>
    <row r="495" spans="1:2" x14ac:dyDescent="0.25">
      <c r="A495" s="1">
        <v>44195</v>
      </c>
    </row>
    <row r="496" spans="1:2" x14ac:dyDescent="0.25">
      <c r="A496" s="1">
        <v>44196</v>
      </c>
    </row>
    <row r="497" spans="1:1" x14ac:dyDescent="0.25">
      <c r="A497" s="1">
        <v>44571</v>
      </c>
    </row>
    <row r="498" spans="1:1" x14ac:dyDescent="0.25">
      <c r="A498" s="1">
        <v>44572</v>
      </c>
    </row>
    <row r="499" spans="1:1" x14ac:dyDescent="0.25">
      <c r="A499" s="1">
        <v>44573</v>
      </c>
    </row>
    <row r="500" spans="1:1" x14ac:dyDescent="0.25">
      <c r="A500" s="1">
        <v>44574</v>
      </c>
    </row>
    <row r="501" spans="1:1" x14ac:dyDescent="0.25">
      <c r="A501" s="1">
        <v>44575</v>
      </c>
    </row>
    <row r="502" spans="1:1" x14ac:dyDescent="0.25">
      <c r="A502" s="1">
        <v>44578</v>
      </c>
    </row>
    <row r="503" spans="1:1" x14ac:dyDescent="0.25">
      <c r="A503" s="1">
        <v>44579</v>
      </c>
    </row>
    <row r="504" spans="1:1" x14ac:dyDescent="0.25">
      <c r="A504" s="1">
        <v>44580</v>
      </c>
    </row>
    <row r="505" spans="1:1" x14ac:dyDescent="0.25">
      <c r="A505" s="1">
        <v>44581</v>
      </c>
    </row>
    <row r="506" spans="1:1" x14ac:dyDescent="0.25">
      <c r="A506" s="1">
        <v>44582</v>
      </c>
    </row>
    <row r="507" spans="1:1" x14ac:dyDescent="0.25">
      <c r="A507" s="1">
        <v>44585</v>
      </c>
    </row>
    <row r="508" spans="1:1" x14ac:dyDescent="0.25">
      <c r="A508" s="1">
        <v>44586</v>
      </c>
    </row>
    <row r="509" spans="1:1" x14ac:dyDescent="0.25">
      <c r="A509" s="1">
        <v>44587</v>
      </c>
    </row>
    <row r="510" spans="1:1" x14ac:dyDescent="0.25">
      <c r="A510" s="1">
        <v>44588</v>
      </c>
    </row>
    <row r="511" spans="1:1" x14ac:dyDescent="0.25">
      <c r="A511" s="1">
        <v>44589</v>
      </c>
    </row>
    <row r="512" spans="1:1" x14ac:dyDescent="0.25">
      <c r="A512" s="1">
        <v>44592</v>
      </c>
    </row>
    <row r="513" spans="1:1" x14ac:dyDescent="0.25">
      <c r="A513" s="1">
        <v>44593</v>
      </c>
    </row>
    <row r="514" spans="1:1" x14ac:dyDescent="0.25">
      <c r="A514" s="1">
        <v>44594</v>
      </c>
    </row>
    <row r="515" spans="1:1" x14ac:dyDescent="0.25">
      <c r="A515" s="1">
        <v>44595</v>
      </c>
    </row>
    <row r="516" spans="1:1" x14ac:dyDescent="0.25">
      <c r="A516" s="1">
        <v>44596</v>
      </c>
    </row>
    <row r="517" spans="1:1" x14ac:dyDescent="0.25">
      <c r="A517" s="1">
        <v>44599</v>
      </c>
    </row>
    <row r="518" spans="1:1" x14ac:dyDescent="0.25">
      <c r="A518" s="1">
        <v>44600</v>
      </c>
    </row>
    <row r="519" spans="1:1" x14ac:dyDescent="0.25">
      <c r="A519" s="1">
        <v>44601</v>
      </c>
    </row>
    <row r="520" spans="1:1" x14ac:dyDescent="0.25">
      <c r="A520" s="1">
        <v>44602</v>
      </c>
    </row>
    <row r="521" spans="1:1" x14ac:dyDescent="0.25">
      <c r="A521" s="1">
        <v>44603</v>
      </c>
    </row>
    <row r="522" spans="1:1" x14ac:dyDescent="0.25">
      <c r="A522" s="1">
        <v>44606</v>
      </c>
    </row>
    <row r="523" spans="1:1" x14ac:dyDescent="0.25">
      <c r="A523" s="1">
        <v>44607</v>
      </c>
    </row>
    <row r="524" spans="1:1" x14ac:dyDescent="0.25">
      <c r="A524" s="1">
        <v>44608</v>
      </c>
    </row>
    <row r="525" spans="1:1" x14ac:dyDescent="0.25">
      <c r="A525" s="1">
        <v>44609</v>
      </c>
    </row>
    <row r="526" spans="1:1" x14ac:dyDescent="0.25">
      <c r="A526" s="1">
        <v>44610</v>
      </c>
    </row>
    <row r="527" spans="1:1" x14ac:dyDescent="0.25">
      <c r="A527" s="1">
        <v>44613</v>
      </c>
    </row>
    <row r="528" spans="1:1" x14ac:dyDescent="0.25">
      <c r="A528" s="1">
        <v>44614</v>
      </c>
    </row>
    <row r="529" spans="1:1" x14ac:dyDescent="0.25">
      <c r="A529" s="1">
        <v>44616</v>
      </c>
    </row>
    <row r="530" spans="1:1" x14ac:dyDescent="0.25">
      <c r="A530" s="1">
        <v>44617</v>
      </c>
    </row>
    <row r="531" spans="1:1" x14ac:dyDescent="0.25">
      <c r="A531" s="1">
        <v>44620</v>
      </c>
    </row>
    <row r="532" spans="1:1" x14ac:dyDescent="0.25">
      <c r="A532" s="1">
        <v>44621</v>
      </c>
    </row>
    <row r="533" spans="1:1" x14ac:dyDescent="0.25">
      <c r="A533" s="1">
        <v>44622</v>
      </c>
    </row>
    <row r="534" spans="1:1" x14ac:dyDescent="0.25">
      <c r="A534" s="1">
        <v>44623</v>
      </c>
    </row>
    <row r="535" spans="1:1" x14ac:dyDescent="0.25">
      <c r="A535" s="1">
        <v>44624</v>
      </c>
    </row>
    <row r="536" spans="1:1" x14ac:dyDescent="0.25">
      <c r="A536" s="1">
        <v>44625</v>
      </c>
    </row>
    <row r="537" spans="1:1" x14ac:dyDescent="0.25">
      <c r="A537" s="1">
        <v>44629</v>
      </c>
    </row>
    <row r="538" spans="1:1" x14ac:dyDescent="0.25">
      <c r="A538" s="1">
        <v>44630</v>
      </c>
    </row>
    <row r="539" spans="1:1" x14ac:dyDescent="0.25">
      <c r="A539" s="1">
        <v>44631</v>
      </c>
    </row>
    <row r="540" spans="1:1" x14ac:dyDescent="0.25">
      <c r="A540" s="1">
        <v>44634</v>
      </c>
    </row>
    <row r="541" spans="1:1" x14ac:dyDescent="0.25">
      <c r="A541" s="1">
        <v>44635</v>
      </c>
    </row>
    <row r="542" spans="1:1" x14ac:dyDescent="0.25">
      <c r="A542" s="1">
        <v>44636</v>
      </c>
    </row>
    <row r="543" spans="1:1" x14ac:dyDescent="0.25">
      <c r="A543" s="1">
        <v>44637</v>
      </c>
    </row>
    <row r="544" spans="1:1" x14ac:dyDescent="0.25">
      <c r="A544" s="1">
        <v>44638</v>
      </c>
    </row>
    <row r="545" spans="1:1" x14ac:dyDescent="0.25">
      <c r="A545" s="1">
        <v>44641</v>
      </c>
    </row>
    <row r="546" spans="1:1" x14ac:dyDescent="0.25">
      <c r="A546" s="1">
        <v>44642</v>
      </c>
    </row>
    <row r="547" spans="1:1" x14ac:dyDescent="0.25">
      <c r="A547" s="1">
        <v>44643</v>
      </c>
    </row>
    <row r="548" spans="1:1" x14ac:dyDescent="0.25">
      <c r="A548" s="1">
        <v>44644</v>
      </c>
    </row>
    <row r="549" spans="1:1" x14ac:dyDescent="0.25">
      <c r="A549" s="1">
        <v>44645</v>
      </c>
    </row>
    <row r="550" spans="1:1" x14ac:dyDescent="0.25">
      <c r="A550" s="1">
        <v>44648</v>
      </c>
    </row>
    <row r="551" spans="1:1" x14ac:dyDescent="0.25">
      <c r="A551" s="1">
        <v>44649</v>
      </c>
    </row>
    <row r="552" spans="1:1" x14ac:dyDescent="0.25">
      <c r="A552" s="1">
        <v>44650</v>
      </c>
    </row>
    <row r="553" spans="1:1" x14ac:dyDescent="0.25">
      <c r="A553" s="1">
        <v>44651</v>
      </c>
    </row>
    <row r="554" spans="1:1" x14ac:dyDescent="0.25">
      <c r="A554" s="1">
        <v>44652</v>
      </c>
    </row>
    <row r="555" spans="1:1" x14ac:dyDescent="0.25">
      <c r="A555" s="1">
        <v>44655</v>
      </c>
    </row>
    <row r="556" spans="1:1" x14ac:dyDescent="0.25">
      <c r="A556" s="1">
        <v>44656</v>
      </c>
    </row>
    <row r="557" spans="1:1" x14ac:dyDescent="0.25">
      <c r="A557" s="1">
        <v>44657</v>
      </c>
    </row>
    <row r="558" spans="1:1" x14ac:dyDescent="0.25">
      <c r="A558" s="1">
        <v>44658</v>
      </c>
    </row>
    <row r="559" spans="1:1" x14ac:dyDescent="0.25">
      <c r="A559" s="1">
        <v>44659</v>
      </c>
    </row>
    <row r="560" spans="1:1" x14ac:dyDescent="0.25">
      <c r="A560" s="1">
        <v>44662</v>
      </c>
    </row>
    <row r="561" spans="1:1" x14ac:dyDescent="0.25">
      <c r="A561" s="1">
        <v>44663</v>
      </c>
    </row>
    <row r="562" spans="1:1" x14ac:dyDescent="0.25">
      <c r="A562" s="1">
        <v>44664</v>
      </c>
    </row>
    <row r="563" spans="1:1" x14ac:dyDescent="0.25">
      <c r="A563" s="1">
        <v>44665</v>
      </c>
    </row>
    <row r="564" spans="1:1" x14ac:dyDescent="0.25">
      <c r="A564" s="1">
        <v>44666</v>
      </c>
    </row>
    <row r="565" spans="1:1" x14ac:dyDescent="0.25">
      <c r="A565" s="1">
        <v>44669</v>
      </c>
    </row>
    <row r="566" spans="1:1" x14ac:dyDescent="0.25">
      <c r="A566" s="1">
        <v>44670</v>
      </c>
    </row>
    <row r="567" spans="1:1" x14ac:dyDescent="0.25">
      <c r="A567" s="1">
        <v>44671</v>
      </c>
    </row>
    <row r="568" spans="1:1" x14ac:dyDescent="0.25">
      <c r="A568" s="1">
        <v>44672</v>
      </c>
    </row>
    <row r="569" spans="1:1" x14ac:dyDescent="0.25">
      <c r="A569" s="1">
        <v>44673</v>
      </c>
    </row>
    <row r="570" spans="1:1" x14ac:dyDescent="0.25">
      <c r="A570" s="1">
        <v>44676</v>
      </c>
    </row>
    <row r="571" spans="1:1" x14ac:dyDescent="0.25">
      <c r="A571" s="1">
        <v>44677</v>
      </c>
    </row>
    <row r="572" spans="1:1" x14ac:dyDescent="0.25">
      <c r="A572" s="1">
        <v>44678</v>
      </c>
    </row>
    <row r="573" spans="1:1" x14ac:dyDescent="0.25">
      <c r="A573" s="1">
        <v>44679</v>
      </c>
    </row>
    <row r="574" spans="1:1" x14ac:dyDescent="0.25">
      <c r="A574" s="1">
        <v>44680</v>
      </c>
    </row>
    <row r="575" spans="1:1" x14ac:dyDescent="0.25">
      <c r="A575" s="1">
        <v>44685</v>
      </c>
    </row>
    <row r="576" spans="1:1" x14ac:dyDescent="0.25">
      <c r="A576" s="1">
        <v>44686</v>
      </c>
    </row>
    <row r="577" spans="1:1" x14ac:dyDescent="0.25">
      <c r="A577" s="1">
        <v>44687</v>
      </c>
    </row>
    <row r="578" spans="1:1" x14ac:dyDescent="0.25">
      <c r="A578" s="1">
        <v>44692</v>
      </c>
    </row>
    <row r="579" spans="1:1" x14ac:dyDescent="0.25">
      <c r="A579" s="1">
        <v>44693</v>
      </c>
    </row>
    <row r="580" spans="1:1" x14ac:dyDescent="0.25">
      <c r="A580" s="1">
        <v>44694</v>
      </c>
    </row>
    <row r="581" spans="1:1" x14ac:dyDescent="0.25">
      <c r="A581" s="1">
        <v>44697</v>
      </c>
    </row>
    <row r="582" spans="1:1" x14ac:dyDescent="0.25">
      <c r="A582" s="1">
        <v>44698</v>
      </c>
    </row>
    <row r="583" spans="1:1" x14ac:dyDescent="0.25">
      <c r="A583" s="1">
        <v>44699</v>
      </c>
    </row>
    <row r="584" spans="1:1" x14ac:dyDescent="0.25">
      <c r="A584" s="1">
        <v>44700</v>
      </c>
    </row>
    <row r="585" spans="1:1" x14ac:dyDescent="0.25">
      <c r="A585" s="1">
        <v>44701</v>
      </c>
    </row>
    <row r="586" spans="1:1" x14ac:dyDescent="0.25">
      <c r="A586" s="1">
        <v>44704</v>
      </c>
    </row>
    <row r="587" spans="1:1" x14ac:dyDescent="0.25">
      <c r="A587" s="1">
        <v>44705</v>
      </c>
    </row>
    <row r="588" spans="1:1" x14ac:dyDescent="0.25">
      <c r="A588" s="1">
        <v>44706</v>
      </c>
    </row>
    <row r="589" spans="1:1" x14ac:dyDescent="0.25">
      <c r="A589" s="1">
        <v>44707</v>
      </c>
    </row>
    <row r="590" spans="1:1" x14ac:dyDescent="0.25">
      <c r="A590" s="1">
        <v>44708</v>
      </c>
    </row>
    <row r="591" spans="1:1" x14ac:dyDescent="0.25">
      <c r="A591" s="1">
        <v>44711</v>
      </c>
    </row>
    <row r="592" spans="1:1" x14ac:dyDescent="0.25">
      <c r="A592" s="1">
        <v>44712</v>
      </c>
    </row>
    <row r="593" spans="1:1" x14ac:dyDescent="0.25">
      <c r="A593" s="1">
        <v>44713</v>
      </c>
    </row>
    <row r="594" spans="1:1" x14ac:dyDescent="0.25">
      <c r="A594" s="1">
        <v>44714</v>
      </c>
    </row>
    <row r="595" spans="1:1" x14ac:dyDescent="0.25">
      <c r="A595" s="1">
        <v>44715</v>
      </c>
    </row>
    <row r="596" spans="1:1" x14ac:dyDescent="0.25">
      <c r="A596" s="1">
        <v>44718</v>
      </c>
    </row>
    <row r="597" spans="1:1" x14ac:dyDescent="0.25">
      <c r="A597" s="1">
        <v>44719</v>
      </c>
    </row>
    <row r="598" spans="1:1" x14ac:dyDescent="0.25">
      <c r="A598" s="1">
        <v>44720</v>
      </c>
    </row>
    <row r="599" spans="1:1" x14ac:dyDescent="0.25">
      <c r="A599" s="1">
        <v>44721</v>
      </c>
    </row>
    <row r="600" spans="1:1" x14ac:dyDescent="0.25">
      <c r="A600" s="1">
        <v>44722</v>
      </c>
    </row>
    <row r="601" spans="1:1" x14ac:dyDescent="0.25">
      <c r="A601" s="1">
        <v>44726</v>
      </c>
    </row>
    <row r="602" spans="1:1" x14ac:dyDescent="0.25">
      <c r="A602" s="1">
        <v>44727</v>
      </c>
    </row>
    <row r="603" spans="1:1" x14ac:dyDescent="0.25">
      <c r="A603" s="1">
        <v>44728</v>
      </c>
    </row>
    <row r="604" spans="1:1" x14ac:dyDescent="0.25">
      <c r="A604" s="1">
        <v>44729</v>
      </c>
    </row>
    <row r="605" spans="1:1" x14ac:dyDescent="0.25">
      <c r="A605" s="1">
        <v>44732</v>
      </c>
    </row>
    <row r="606" spans="1:1" x14ac:dyDescent="0.25">
      <c r="A606" s="1">
        <v>44733</v>
      </c>
    </row>
    <row r="607" spans="1:1" x14ac:dyDescent="0.25">
      <c r="A607" s="1">
        <v>44734</v>
      </c>
    </row>
    <row r="608" spans="1:1" x14ac:dyDescent="0.25">
      <c r="A608" s="1">
        <v>44735</v>
      </c>
    </row>
    <row r="609" spans="1:1" x14ac:dyDescent="0.25">
      <c r="A609" s="1">
        <v>44736</v>
      </c>
    </row>
    <row r="610" spans="1:1" x14ac:dyDescent="0.25">
      <c r="A610" s="1">
        <v>44739</v>
      </c>
    </row>
    <row r="611" spans="1:1" x14ac:dyDescent="0.25">
      <c r="A611" s="1">
        <v>44740</v>
      </c>
    </row>
    <row r="612" spans="1:1" x14ac:dyDescent="0.25">
      <c r="A612" s="1">
        <v>44741</v>
      </c>
    </row>
    <row r="613" spans="1:1" x14ac:dyDescent="0.25">
      <c r="A613" s="1">
        <v>44742</v>
      </c>
    </row>
    <row r="614" spans="1:1" x14ac:dyDescent="0.25">
      <c r="A614" s="1">
        <v>44743</v>
      </c>
    </row>
    <row r="615" spans="1:1" x14ac:dyDescent="0.25">
      <c r="A615" s="1">
        <v>44746</v>
      </c>
    </row>
    <row r="616" spans="1:1" x14ac:dyDescent="0.25">
      <c r="A616" s="1">
        <v>44747</v>
      </c>
    </row>
    <row r="617" spans="1:1" x14ac:dyDescent="0.25">
      <c r="A617" s="1">
        <v>44748</v>
      </c>
    </row>
    <row r="618" spans="1:1" x14ac:dyDescent="0.25">
      <c r="A618" s="1">
        <v>44749</v>
      </c>
    </row>
    <row r="619" spans="1:1" x14ac:dyDescent="0.25">
      <c r="A619" s="1">
        <v>44750</v>
      </c>
    </row>
    <row r="620" spans="1:1" x14ac:dyDescent="0.25">
      <c r="A620" s="1">
        <v>44753</v>
      </c>
    </row>
    <row r="621" spans="1:1" x14ac:dyDescent="0.25">
      <c r="A621" s="1">
        <v>44754</v>
      </c>
    </row>
    <row r="622" spans="1:1" x14ac:dyDescent="0.25">
      <c r="A622" s="1">
        <v>44755</v>
      </c>
    </row>
    <row r="623" spans="1:1" x14ac:dyDescent="0.25">
      <c r="A623" s="1">
        <v>44756</v>
      </c>
    </row>
    <row r="624" spans="1:1" x14ac:dyDescent="0.25">
      <c r="A624" s="1">
        <v>44757</v>
      </c>
    </row>
    <row r="625" spans="1:1" x14ac:dyDescent="0.25">
      <c r="A625" s="1">
        <v>44760</v>
      </c>
    </row>
    <row r="626" spans="1:1" x14ac:dyDescent="0.25">
      <c r="A626" s="1">
        <v>44761</v>
      </c>
    </row>
    <row r="627" spans="1:1" x14ac:dyDescent="0.25">
      <c r="A627" s="1">
        <v>44762</v>
      </c>
    </row>
    <row r="628" spans="1:1" x14ac:dyDescent="0.25">
      <c r="A628" s="1">
        <v>44763</v>
      </c>
    </row>
    <row r="629" spans="1:1" x14ac:dyDescent="0.25">
      <c r="A629" s="1">
        <v>44764</v>
      </c>
    </row>
    <row r="630" spans="1:1" x14ac:dyDescent="0.25">
      <c r="A630" s="1">
        <v>44767</v>
      </c>
    </row>
    <row r="631" spans="1:1" x14ac:dyDescent="0.25">
      <c r="A631" s="1">
        <v>44768</v>
      </c>
    </row>
    <row r="632" spans="1:1" x14ac:dyDescent="0.25">
      <c r="A632" s="1">
        <v>44769</v>
      </c>
    </row>
    <row r="633" spans="1:1" x14ac:dyDescent="0.25">
      <c r="A633" s="1">
        <v>44770</v>
      </c>
    </row>
    <row r="634" spans="1:1" x14ac:dyDescent="0.25">
      <c r="A634" s="1">
        <v>44771</v>
      </c>
    </row>
    <row r="635" spans="1:1" x14ac:dyDescent="0.25">
      <c r="A635" s="1">
        <v>44774</v>
      </c>
    </row>
    <row r="636" spans="1:1" x14ac:dyDescent="0.25">
      <c r="A636" s="1">
        <v>44775</v>
      </c>
    </row>
    <row r="637" spans="1:1" x14ac:dyDescent="0.25">
      <c r="A637" s="1">
        <v>44776</v>
      </c>
    </row>
    <row r="638" spans="1:1" x14ac:dyDescent="0.25">
      <c r="A638" s="1">
        <v>44777</v>
      </c>
    </row>
    <row r="639" spans="1:1" x14ac:dyDescent="0.25">
      <c r="A639" s="1">
        <v>44778</v>
      </c>
    </row>
    <row r="640" spans="1:1" x14ac:dyDescent="0.25">
      <c r="A640" s="1">
        <v>44781</v>
      </c>
    </row>
    <row r="641" spans="1:1" x14ac:dyDescent="0.25">
      <c r="A641" s="1">
        <v>44782</v>
      </c>
    </row>
    <row r="642" spans="1:1" x14ac:dyDescent="0.25">
      <c r="A642" s="1">
        <v>44783</v>
      </c>
    </row>
    <row r="643" spans="1:1" x14ac:dyDescent="0.25">
      <c r="A643" s="1">
        <v>44784</v>
      </c>
    </row>
    <row r="644" spans="1:1" x14ac:dyDescent="0.25">
      <c r="A644" s="1">
        <v>44785</v>
      </c>
    </row>
    <row r="645" spans="1:1" x14ac:dyDescent="0.25">
      <c r="A645" s="1">
        <v>44788</v>
      </c>
    </row>
    <row r="646" spans="1:1" x14ac:dyDescent="0.25">
      <c r="A646" s="1">
        <v>44789</v>
      </c>
    </row>
    <row r="647" spans="1:1" x14ac:dyDescent="0.25">
      <c r="A647" s="1">
        <v>44790</v>
      </c>
    </row>
    <row r="648" spans="1:1" x14ac:dyDescent="0.25">
      <c r="A648" s="1">
        <v>44791</v>
      </c>
    </row>
    <row r="649" spans="1:1" x14ac:dyDescent="0.25">
      <c r="A649" s="1">
        <v>44792</v>
      </c>
    </row>
    <row r="650" spans="1:1" x14ac:dyDescent="0.25">
      <c r="A650" s="1">
        <v>44795</v>
      </c>
    </row>
    <row r="651" spans="1:1" x14ac:dyDescent="0.25">
      <c r="A651" s="1">
        <v>44796</v>
      </c>
    </row>
    <row r="652" spans="1:1" x14ac:dyDescent="0.25">
      <c r="A652" s="1">
        <v>44797</v>
      </c>
    </row>
    <row r="653" spans="1:1" x14ac:dyDescent="0.25">
      <c r="A653" s="1">
        <v>44798</v>
      </c>
    </row>
    <row r="654" spans="1:1" x14ac:dyDescent="0.25">
      <c r="A654" s="1">
        <v>44799</v>
      </c>
    </row>
    <row r="655" spans="1:1" x14ac:dyDescent="0.25">
      <c r="A655" s="1">
        <v>44802</v>
      </c>
    </row>
    <row r="656" spans="1:1" x14ac:dyDescent="0.25">
      <c r="A656" s="1">
        <v>44803</v>
      </c>
    </row>
    <row r="657" spans="1:1" x14ac:dyDescent="0.25">
      <c r="A657" s="1">
        <v>44804</v>
      </c>
    </row>
    <row r="658" spans="1:1" x14ac:dyDescent="0.25">
      <c r="A658" s="1">
        <v>44805</v>
      </c>
    </row>
    <row r="659" spans="1:1" x14ac:dyDescent="0.25">
      <c r="A659" s="1">
        <v>44806</v>
      </c>
    </row>
    <row r="660" spans="1:1" x14ac:dyDescent="0.25">
      <c r="A660" s="1">
        <v>44809</v>
      </c>
    </row>
    <row r="661" spans="1:1" x14ac:dyDescent="0.25">
      <c r="A661" s="1">
        <v>44810</v>
      </c>
    </row>
    <row r="662" spans="1:1" x14ac:dyDescent="0.25">
      <c r="A662" s="1">
        <v>44811</v>
      </c>
    </row>
    <row r="663" spans="1:1" x14ac:dyDescent="0.25">
      <c r="A663" s="1">
        <v>44812</v>
      </c>
    </row>
    <row r="664" spans="1:1" x14ac:dyDescent="0.25">
      <c r="A664" s="1">
        <v>44813</v>
      </c>
    </row>
    <row r="665" spans="1:1" x14ac:dyDescent="0.25">
      <c r="A665" s="1">
        <v>44816</v>
      </c>
    </row>
    <row r="666" spans="1:1" x14ac:dyDescent="0.25">
      <c r="A666" s="1">
        <v>44817</v>
      </c>
    </row>
    <row r="667" spans="1:1" x14ac:dyDescent="0.25">
      <c r="A667" s="1">
        <v>44818</v>
      </c>
    </row>
    <row r="668" spans="1:1" x14ac:dyDescent="0.25">
      <c r="A668" s="1">
        <v>44819</v>
      </c>
    </row>
    <row r="669" spans="1:1" x14ac:dyDescent="0.25">
      <c r="A669" s="1">
        <v>44820</v>
      </c>
    </row>
    <row r="670" spans="1:1" x14ac:dyDescent="0.25">
      <c r="A670" s="1">
        <v>44823</v>
      </c>
    </row>
    <row r="671" spans="1:1" x14ac:dyDescent="0.25">
      <c r="A671" s="1">
        <v>44824</v>
      </c>
    </row>
    <row r="672" spans="1:1" x14ac:dyDescent="0.25">
      <c r="A672" s="1">
        <v>44825</v>
      </c>
    </row>
    <row r="673" spans="1:1" x14ac:dyDescent="0.25">
      <c r="A673" s="1">
        <v>44826</v>
      </c>
    </row>
    <row r="674" spans="1:1" x14ac:dyDescent="0.25">
      <c r="A674" s="1">
        <v>44827</v>
      </c>
    </row>
    <row r="675" spans="1:1" x14ac:dyDescent="0.25">
      <c r="A675" s="1">
        <v>44830</v>
      </c>
    </row>
    <row r="676" spans="1:1" x14ac:dyDescent="0.25">
      <c r="A676" s="1">
        <v>44831</v>
      </c>
    </row>
    <row r="677" spans="1:1" x14ac:dyDescent="0.25">
      <c r="A677" s="1">
        <v>44832</v>
      </c>
    </row>
    <row r="678" spans="1:1" x14ac:dyDescent="0.25">
      <c r="A678" s="1">
        <v>44833</v>
      </c>
    </row>
    <row r="679" spans="1:1" x14ac:dyDescent="0.25">
      <c r="A679" s="1">
        <v>44834</v>
      </c>
    </row>
    <row r="680" spans="1:1" x14ac:dyDescent="0.25">
      <c r="A680" s="1">
        <v>44837</v>
      </c>
    </row>
    <row r="681" spans="1:1" x14ac:dyDescent="0.25">
      <c r="A681" s="1">
        <v>44838</v>
      </c>
    </row>
    <row r="682" spans="1:1" x14ac:dyDescent="0.25">
      <c r="A682" s="1">
        <v>44839</v>
      </c>
    </row>
    <row r="683" spans="1:1" x14ac:dyDescent="0.25">
      <c r="A683" s="1">
        <v>44840</v>
      </c>
    </row>
    <row r="684" spans="1:1" x14ac:dyDescent="0.25">
      <c r="A684" s="1">
        <v>44841</v>
      </c>
    </row>
    <row r="685" spans="1:1" x14ac:dyDescent="0.25">
      <c r="A685" s="1">
        <v>44844</v>
      </c>
    </row>
    <row r="686" spans="1:1" x14ac:dyDescent="0.25">
      <c r="A686" s="1">
        <v>44845</v>
      </c>
    </row>
    <row r="687" spans="1:1" x14ac:dyDescent="0.25">
      <c r="A687" s="1">
        <v>44846</v>
      </c>
    </row>
    <row r="688" spans="1:1" x14ac:dyDescent="0.25">
      <c r="A688" s="1">
        <v>44847</v>
      </c>
    </row>
    <row r="689" spans="1:1" x14ac:dyDescent="0.25">
      <c r="A689" s="1">
        <v>44848</v>
      </c>
    </row>
    <row r="690" spans="1:1" x14ac:dyDescent="0.25">
      <c r="A690" s="1">
        <v>44851</v>
      </c>
    </row>
    <row r="691" spans="1:1" x14ac:dyDescent="0.25">
      <c r="A691" s="1">
        <v>44852</v>
      </c>
    </row>
    <row r="692" spans="1:1" x14ac:dyDescent="0.25">
      <c r="A692" s="1">
        <v>44853</v>
      </c>
    </row>
    <row r="693" spans="1:1" x14ac:dyDescent="0.25">
      <c r="A693" s="1">
        <v>44854</v>
      </c>
    </row>
    <row r="694" spans="1:1" x14ac:dyDescent="0.25">
      <c r="A694" s="1">
        <v>44855</v>
      </c>
    </row>
    <row r="695" spans="1:1" x14ac:dyDescent="0.25">
      <c r="A695" s="1">
        <v>44858</v>
      </c>
    </row>
    <row r="696" spans="1:1" x14ac:dyDescent="0.25">
      <c r="A696" s="1">
        <v>44859</v>
      </c>
    </row>
    <row r="697" spans="1:1" x14ac:dyDescent="0.25">
      <c r="A697" s="1">
        <v>44860</v>
      </c>
    </row>
    <row r="698" spans="1:1" x14ac:dyDescent="0.25">
      <c r="A698" s="1">
        <v>44861</v>
      </c>
    </row>
    <row r="699" spans="1:1" x14ac:dyDescent="0.25">
      <c r="A699" s="1">
        <v>44862</v>
      </c>
    </row>
    <row r="700" spans="1:1" x14ac:dyDescent="0.25">
      <c r="A700" s="1">
        <v>44865</v>
      </c>
    </row>
    <row r="701" spans="1:1" x14ac:dyDescent="0.25">
      <c r="A701" s="1">
        <v>44866</v>
      </c>
    </row>
    <row r="702" spans="1:1" x14ac:dyDescent="0.25">
      <c r="A702" s="1">
        <v>44867</v>
      </c>
    </row>
    <row r="703" spans="1:1" x14ac:dyDescent="0.25">
      <c r="A703" s="1">
        <v>44868</v>
      </c>
    </row>
    <row r="704" spans="1:1" x14ac:dyDescent="0.25">
      <c r="A704" s="1">
        <v>44872</v>
      </c>
    </row>
    <row r="705" spans="1:1" x14ac:dyDescent="0.25">
      <c r="A705" s="1">
        <v>44873</v>
      </c>
    </row>
    <row r="706" spans="1:1" x14ac:dyDescent="0.25">
      <c r="A706" s="1">
        <v>44874</v>
      </c>
    </row>
    <row r="707" spans="1:1" x14ac:dyDescent="0.25">
      <c r="A707" s="1">
        <v>44875</v>
      </c>
    </row>
    <row r="708" spans="1:1" x14ac:dyDescent="0.25">
      <c r="A708" s="1">
        <v>44876</v>
      </c>
    </row>
    <row r="709" spans="1:1" x14ac:dyDescent="0.25">
      <c r="A709" s="1">
        <v>44879</v>
      </c>
    </row>
    <row r="710" spans="1:1" x14ac:dyDescent="0.25">
      <c r="A710" s="1">
        <v>44880</v>
      </c>
    </row>
    <row r="711" spans="1:1" x14ac:dyDescent="0.25">
      <c r="A711" s="1">
        <v>44881</v>
      </c>
    </row>
    <row r="712" spans="1:1" x14ac:dyDescent="0.25">
      <c r="A712" s="1">
        <v>44882</v>
      </c>
    </row>
    <row r="713" spans="1:1" x14ac:dyDescent="0.25">
      <c r="A713" s="1">
        <v>44883</v>
      </c>
    </row>
    <row r="714" spans="1:1" x14ac:dyDescent="0.25">
      <c r="A714" s="1">
        <v>44886</v>
      </c>
    </row>
    <row r="715" spans="1:1" x14ac:dyDescent="0.25">
      <c r="A715" s="1">
        <v>44887</v>
      </c>
    </row>
    <row r="716" spans="1:1" x14ac:dyDescent="0.25">
      <c r="A716" s="1">
        <v>44888</v>
      </c>
    </row>
    <row r="717" spans="1:1" x14ac:dyDescent="0.25">
      <c r="A717" s="1">
        <v>44889</v>
      </c>
    </row>
    <row r="718" spans="1:1" x14ac:dyDescent="0.25">
      <c r="A718" s="1">
        <v>44890</v>
      </c>
    </row>
    <row r="719" spans="1:1" x14ac:dyDescent="0.25">
      <c r="A719" s="1">
        <v>44893</v>
      </c>
    </row>
    <row r="720" spans="1:1" x14ac:dyDescent="0.25">
      <c r="A720" s="1">
        <v>44894</v>
      </c>
    </row>
    <row r="721" spans="1:1" x14ac:dyDescent="0.25">
      <c r="A721" s="1">
        <v>44895</v>
      </c>
    </row>
    <row r="722" spans="1:1" x14ac:dyDescent="0.25">
      <c r="A722" s="1">
        <v>44896</v>
      </c>
    </row>
    <row r="723" spans="1:1" x14ac:dyDescent="0.25">
      <c r="A723" s="1">
        <v>44897</v>
      </c>
    </row>
    <row r="724" spans="1:1" x14ac:dyDescent="0.25">
      <c r="A724" s="1">
        <v>44900</v>
      </c>
    </row>
    <row r="725" spans="1:1" x14ac:dyDescent="0.25">
      <c r="A725" s="1">
        <v>44901</v>
      </c>
    </row>
    <row r="726" spans="1:1" x14ac:dyDescent="0.25">
      <c r="A726" s="1">
        <v>44902</v>
      </c>
    </row>
    <row r="727" spans="1:1" x14ac:dyDescent="0.25">
      <c r="A727" s="1">
        <v>44903</v>
      </c>
    </row>
    <row r="728" spans="1:1" x14ac:dyDescent="0.25">
      <c r="A728" s="1">
        <v>44904</v>
      </c>
    </row>
    <row r="729" spans="1:1" x14ac:dyDescent="0.25">
      <c r="A729" s="1">
        <v>44907</v>
      </c>
    </row>
    <row r="730" spans="1:1" x14ac:dyDescent="0.25">
      <c r="A730" s="1">
        <v>44908</v>
      </c>
    </row>
    <row r="731" spans="1:1" x14ac:dyDescent="0.25">
      <c r="A731" s="1">
        <v>44909</v>
      </c>
    </row>
    <row r="732" spans="1:1" x14ac:dyDescent="0.25">
      <c r="A732" s="1">
        <v>44910</v>
      </c>
    </row>
    <row r="733" spans="1:1" x14ac:dyDescent="0.25">
      <c r="A733" s="1">
        <v>44911</v>
      </c>
    </row>
    <row r="734" spans="1:1" x14ac:dyDescent="0.25">
      <c r="A734" s="1">
        <v>44914</v>
      </c>
    </row>
    <row r="735" spans="1:1" x14ac:dyDescent="0.25">
      <c r="A735" s="1">
        <v>44915</v>
      </c>
    </row>
    <row r="736" spans="1:1" x14ac:dyDescent="0.25">
      <c r="A736" s="1">
        <v>44916</v>
      </c>
    </row>
    <row r="737" spans="1:1" x14ac:dyDescent="0.25">
      <c r="A737" s="1">
        <v>44917</v>
      </c>
    </row>
    <row r="738" spans="1:1" x14ac:dyDescent="0.25">
      <c r="A738" s="1">
        <v>44918</v>
      </c>
    </row>
    <row r="739" spans="1:1" x14ac:dyDescent="0.25">
      <c r="A739" s="1">
        <v>44921</v>
      </c>
    </row>
    <row r="740" spans="1:1" x14ac:dyDescent="0.25">
      <c r="A740" s="1">
        <v>44922</v>
      </c>
    </row>
    <row r="741" spans="1:1" x14ac:dyDescent="0.25">
      <c r="A741" s="1">
        <v>44923</v>
      </c>
    </row>
    <row r="742" spans="1:1" x14ac:dyDescent="0.25">
      <c r="A742" s="1">
        <v>44924</v>
      </c>
    </row>
    <row r="743" spans="1:1" x14ac:dyDescent="0.25">
      <c r="A743" s="1">
        <v>44925</v>
      </c>
    </row>
    <row r="744" spans="1:1" x14ac:dyDescent="0.25">
      <c r="A744" s="1">
        <v>44935</v>
      </c>
    </row>
    <row r="745" spans="1:1" x14ac:dyDescent="0.25">
      <c r="A745" s="1">
        <v>44936</v>
      </c>
    </row>
    <row r="746" spans="1:1" x14ac:dyDescent="0.25">
      <c r="A746" s="1">
        <v>44937</v>
      </c>
    </row>
    <row r="747" spans="1:1" x14ac:dyDescent="0.25">
      <c r="A747" s="1">
        <v>44938</v>
      </c>
    </row>
    <row r="748" spans="1:1" x14ac:dyDescent="0.25">
      <c r="A748" s="1">
        <v>44939</v>
      </c>
    </row>
    <row r="749" spans="1:1" x14ac:dyDescent="0.25">
      <c r="A749" s="1">
        <v>44942</v>
      </c>
    </row>
    <row r="750" spans="1:1" x14ac:dyDescent="0.25">
      <c r="A750" s="1">
        <v>44943</v>
      </c>
    </row>
    <row r="751" spans="1:1" x14ac:dyDescent="0.25">
      <c r="A751" s="1">
        <v>44944</v>
      </c>
    </row>
    <row r="752" spans="1:1" x14ac:dyDescent="0.25">
      <c r="A752" s="1">
        <v>44945</v>
      </c>
    </row>
    <row r="753" spans="1:1" x14ac:dyDescent="0.25">
      <c r="A753" s="1">
        <v>44946</v>
      </c>
    </row>
    <row r="754" spans="1:1" x14ac:dyDescent="0.25">
      <c r="A754" s="1">
        <v>44949</v>
      </c>
    </row>
    <row r="755" spans="1:1" x14ac:dyDescent="0.25">
      <c r="A755" s="1">
        <v>44950</v>
      </c>
    </row>
    <row r="756" spans="1:1" x14ac:dyDescent="0.25">
      <c r="A756" s="1">
        <v>44951</v>
      </c>
    </row>
    <row r="757" spans="1:1" x14ac:dyDescent="0.25">
      <c r="A757" s="1">
        <v>44952</v>
      </c>
    </row>
    <row r="758" spans="1:1" x14ac:dyDescent="0.25">
      <c r="A758" s="1">
        <v>44953</v>
      </c>
    </row>
    <row r="759" spans="1:1" x14ac:dyDescent="0.25">
      <c r="A759" s="1">
        <v>44956</v>
      </c>
    </row>
    <row r="760" spans="1:1" x14ac:dyDescent="0.25">
      <c r="A760" s="1">
        <v>44957</v>
      </c>
    </row>
    <row r="761" spans="1:1" x14ac:dyDescent="0.25">
      <c r="A761" s="1">
        <v>44958</v>
      </c>
    </row>
    <row r="762" spans="1:1" x14ac:dyDescent="0.25">
      <c r="A762" s="1">
        <v>44959</v>
      </c>
    </row>
    <row r="763" spans="1:1" x14ac:dyDescent="0.25">
      <c r="A763" s="1">
        <v>44960</v>
      </c>
    </row>
    <row r="764" spans="1:1" x14ac:dyDescent="0.25">
      <c r="A764" s="1">
        <v>44963</v>
      </c>
    </row>
    <row r="765" spans="1:1" x14ac:dyDescent="0.25">
      <c r="A765" s="1">
        <v>44964</v>
      </c>
    </row>
    <row r="766" spans="1:1" x14ac:dyDescent="0.25">
      <c r="A766" s="1">
        <v>44965</v>
      </c>
    </row>
    <row r="767" spans="1:1" x14ac:dyDescent="0.25">
      <c r="A767" s="1">
        <v>44966</v>
      </c>
    </row>
    <row r="768" spans="1:1" x14ac:dyDescent="0.25">
      <c r="A768" s="1">
        <v>44967</v>
      </c>
    </row>
    <row r="769" spans="1:1" x14ac:dyDescent="0.25">
      <c r="A769" s="1">
        <v>44970</v>
      </c>
    </row>
    <row r="770" spans="1:1" x14ac:dyDescent="0.25">
      <c r="A770" s="1">
        <v>44971</v>
      </c>
    </row>
    <row r="771" spans="1:1" x14ac:dyDescent="0.25">
      <c r="A771" s="1">
        <v>44972</v>
      </c>
    </row>
    <row r="772" spans="1:1" x14ac:dyDescent="0.25">
      <c r="A772" s="1">
        <v>44973</v>
      </c>
    </row>
    <row r="773" spans="1:1" x14ac:dyDescent="0.25">
      <c r="A773" s="1">
        <v>44974</v>
      </c>
    </row>
    <row r="774" spans="1:1" x14ac:dyDescent="0.25">
      <c r="A774" s="1">
        <v>44977</v>
      </c>
    </row>
    <row r="775" spans="1:1" x14ac:dyDescent="0.25">
      <c r="A775" s="1">
        <v>44978</v>
      </c>
    </row>
    <row r="776" spans="1:1" x14ac:dyDescent="0.25">
      <c r="A776" s="1">
        <v>44979</v>
      </c>
    </row>
    <row r="777" spans="1:1" x14ac:dyDescent="0.25">
      <c r="A777" s="1">
        <v>44984</v>
      </c>
    </row>
    <row r="778" spans="1:1" x14ac:dyDescent="0.25">
      <c r="A778" s="1">
        <v>44985</v>
      </c>
    </row>
    <row r="779" spans="1:1" x14ac:dyDescent="0.25">
      <c r="A779" s="1">
        <v>44986</v>
      </c>
    </row>
    <row r="780" spans="1:1" x14ac:dyDescent="0.25">
      <c r="A780" s="1">
        <v>44987</v>
      </c>
    </row>
    <row r="781" spans="1:1" x14ac:dyDescent="0.25">
      <c r="A781" s="1">
        <v>44988</v>
      </c>
    </row>
    <row r="782" spans="1:1" x14ac:dyDescent="0.25">
      <c r="A782" s="1">
        <v>44991</v>
      </c>
    </row>
    <row r="783" spans="1:1" x14ac:dyDescent="0.25">
      <c r="A783" s="1">
        <v>44992</v>
      </c>
    </row>
    <row r="784" spans="1:1" x14ac:dyDescent="0.25">
      <c r="A784" s="1">
        <v>44994</v>
      </c>
    </row>
    <row r="785" spans="1:1" x14ac:dyDescent="0.25">
      <c r="A785" s="1">
        <v>44995</v>
      </c>
    </row>
    <row r="786" spans="1:1" x14ac:dyDescent="0.25">
      <c r="A786" s="1">
        <v>44998</v>
      </c>
    </row>
    <row r="787" spans="1:1" x14ac:dyDescent="0.25">
      <c r="A787" s="1">
        <v>44999</v>
      </c>
    </row>
    <row r="788" spans="1:1" x14ac:dyDescent="0.25">
      <c r="A788" s="1">
        <v>45000</v>
      </c>
    </row>
    <row r="789" spans="1:1" x14ac:dyDescent="0.25">
      <c r="A789" s="1">
        <v>45001</v>
      </c>
    </row>
    <row r="790" spans="1:1" x14ac:dyDescent="0.25">
      <c r="A790" s="1">
        <v>45002</v>
      </c>
    </row>
    <row r="791" spans="1:1" x14ac:dyDescent="0.25">
      <c r="A791" s="1">
        <v>45005</v>
      </c>
    </row>
    <row r="792" spans="1:1" x14ac:dyDescent="0.25">
      <c r="A792" s="1">
        <v>45006</v>
      </c>
    </row>
    <row r="793" spans="1:1" x14ac:dyDescent="0.25">
      <c r="A793" s="1">
        <v>45007</v>
      </c>
    </row>
    <row r="794" spans="1:1" x14ac:dyDescent="0.25">
      <c r="A794" s="1">
        <v>45008</v>
      </c>
    </row>
    <row r="795" spans="1:1" x14ac:dyDescent="0.25">
      <c r="A795" s="1">
        <v>45009</v>
      </c>
    </row>
    <row r="796" spans="1:1" x14ac:dyDescent="0.25">
      <c r="A796" s="1">
        <v>45012</v>
      </c>
    </row>
    <row r="797" spans="1:1" x14ac:dyDescent="0.25">
      <c r="A797" s="1">
        <v>45013</v>
      </c>
    </row>
    <row r="798" spans="1:1" x14ac:dyDescent="0.25">
      <c r="A798" s="1">
        <v>45014</v>
      </c>
    </row>
    <row r="799" spans="1:1" x14ac:dyDescent="0.25">
      <c r="A799" s="1">
        <v>45015</v>
      </c>
    </row>
    <row r="800" spans="1:1" x14ac:dyDescent="0.25">
      <c r="A800" s="1">
        <v>45016</v>
      </c>
    </row>
    <row r="801" spans="1:1" x14ac:dyDescent="0.25">
      <c r="A801" s="1">
        <v>45019</v>
      </c>
    </row>
    <row r="802" spans="1:1" x14ac:dyDescent="0.25">
      <c r="A802" s="1">
        <v>45020</v>
      </c>
    </row>
    <row r="803" spans="1:1" x14ac:dyDescent="0.25">
      <c r="A803" s="1">
        <v>45021</v>
      </c>
    </row>
    <row r="804" spans="1:1" x14ac:dyDescent="0.25">
      <c r="A804" s="1">
        <v>45022</v>
      </c>
    </row>
    <row r="805" spans="1:1" x14ac:dyDescent="0.25">
      <c r="A805" s="1">
        <v>45023</v>
      </c>
    </row>
    <row r="806" spans="1:1" x14ac:dyDescent="0.25">
      <c r="A806" s="1">
        <v>45026</v>
      </c>
    </row>
    <row r="807" spans="1:1" x14ac:dyDescent="0.25">
      <c r="A807" s="1">
        <v>45027</v>
      </c>
    </row>
    <row r="808" spans="1:1" x14ac:dyDescent="0.25">
      <c r="A808" s="1">
        <v>45028</v>
      </c>
    </row>
    <row r="809" spans="1:1" x14ac:dyDescent="0.25">
      <c r="A809" s="1">
        <v>45029</v>
      </c>
    </row>
    <row r="810" spans="1:1" x14ac:dyDescent="0.25">
      <c r="A810" s="1">
        <v>45030</v>
      </c>
    </row>
    <row r="811" spans="1:1" x14ac:dyDescent="0.25">
      <c r="A811" s="1">
        <v>45033</v>
      </c>
    </row>
    <row r="812" spans="1:1" x14ac:dyDescent="0.25">
      <c r="A812" s="1">
        <v>45034</v>
      </c>
    </row>
    <row r="813" spans="1:1" x14ac:dyDescent="0.25">
      <c r="A813" s="1">
        <v>45035</v>
      </c>
    </row>
    <row r="814" spans="1:1" x14ac:dyDescent="0.25">
      <c r="A814" s="1">
        <v>45036</v>
      </c>
    </row>
    <row r="815" spans="1:1" x14ac:dyDescent="0.25">
      <c r="A815" s="1">
        <v>45037</v>
      </c>
    </row>
    <row r="816" spans="1:1" x14ac:dyDescent="0.25">
      <c r="A816" s="1">
        <v>45040</v>
      </c>
    </row>
    <row r="817" spans="1:1" x14ac:dyDescent="0.25">
      <c r="A817" s="1">
        <v>45041</v>
      </c>
    </row>
    <row r="818" spans="1:1" x14ac:dyDescent="0.25">
      <c r="A818" s="1">
        <v>45042</v>
      </c>
    </row>
    <row r="819" spans="1:1" x14ac:dyDescent="0.25">
      <c r="A819" s="1">
        <v>45043</v>
      </c>
    </row>
    <row r="820" spans="1:1" x14ac:dyDescent="0.25">
      <c r="A820" s="1">
        <v>45044</v>
      </c>
    </row>
    <row r="821" spans="1:1" x14ac:dyDescent="0.25">
      <c r="A821" s="1">
        <v>45048</v>
      </c>
    </row>
    <row r="822" spans="1:1" x14ac:dyDescent="0.25">
      <c r="A822" s="1">
        <v>45049</v>
      </c>
    </row>
    <row r="823" spans="1:1" x14ac:dyDescent="0.25">
      <c r="A823" s="1">
        <v>45050</v>
      </c>
    </row>
    <row r="824" spans="1:1" x14ac:dyDescent="0.25">
      <c r="A824" s="1">
        <v>45051</v>
      </c>
    </row>
    <row r="825" spans="1:1" x14ac:dyDescent="0.25">
      <c r="A825" s="1">
        <v>45056</v>
      </c>
    </row>
    <row r="826" spans="1:1" x14ac:dyDescent="0.25">
      <c r="A826" s="1">
        <v>45057</v>
      </c>
    </row>
    <row r="827" spans="1:1" x14ac:dyDescent="0.25">
      <c r="A827" s="1">
        <v>45058</v>
      </c>
    </row>
    <row r="828" spans="1:1" x14ac:dyDescent="0.25">
      <c r="A828" s="1">
        <v>45061</v>
      </c>
    </row>
    <row r="829" spans="1:1" x14ac:dyDescent="0.25">
      <c r="A829" s="1">
        <v>45062</v>
      </c>
    </row>
    <row r="830" spans="1:1" x14ac:dyDescent="0.25">
      <c r="A830" s="1">
        <v>45063</v>
      </c>
    </row>
    <row r="831" spans="1:1" x14ac:dyDescent="0.25">
      <c r="A831" s="1">
        <v>45064</v>
      </c>
    </row>
    <row r="832" spans="1:1" x14ac:dyDescent="0.25">
      <c r="A832" s="1">
        <v>45065</v>
      </c>
    </row>
    <row r="833" spans="1:1" x14ac:dyDescent="0.25">
      <c r="A833" s="1">
        <v>45068</v>
      </c>
    </row>
    <row r="834" spans="1:1" x14ac:dyDescent="0.25">
      <c r="A834" s="1">
        <v>45069</v>
      </c>
    </row>
    <row r="835" spans="1:1" x14ac:dyDescent="0.25">
      <c r="A835" s="1">
        <v>45070</v>
      </c>
    </row>
    <row r="836" spans="1:1" x14ac:dyDescent="0.25">
      <c r="A836" s="1">
        <v>45071</v>
      </c>
    </row>
    <row r="837" spans="1:1" x14ac:dyDescent="0.25">
      <c r="A837" s="1">
        <v>45072</v>
      </c>
    </row>
    <row r="838" spans="1:1" x14ac:dyDescent="0.25">
      <c r="A838" s="1">
        <v>45075</v>
      </c>
    </row>
    <row r="839" spans="1:1" x14ac:dyDescent="0.25">
      <c r="A839" s="1">
        <v>45076</v>
      </c>
    </row>
    <row r="840" spans="1:1" x14ac:dyDescent="0.25">
      <c r="A840" s="1">
        <v>45077</v>
      </c>
    </row>
    <row r="841" spans="1:1" x14ac:dyDescent="0.25">
      <c r="A841" s="1">
        <v>45078</v>
      </c>
    </row>
    <row r="842" spans="1:1" x14ac:dyDescent="0.25">
      <c r="A842" s="1">
        <v>45079</v>
      </c>
    </row>
    <row r="843" spans="1:1" x14ac:dyDescent="0.25">
      <c r="A843" s="1">
        <v>45082</v>
      </c>
    </row>
    <row r="844" spans="1:1" x14ac:dyDescent="0.25">
      <c r="A844" s="1">
        <v>45083</v>
      </c>
    </row>
    <row r="845" spans="1:1" x14ac:dyDescent="0.25">
      <c r="A845" s="1">
        <v>45084</v>
      </c>
    </row>
    <row r="846" spans="1:1" x14ac:dyDescent="0.25">
      <c r="A846" s="1">
        <v>45085</v>
      </c>
    </row>
    <row r="847" spans="1:1" x14ac:dyDescent="0.25">
      <c r="A847" s="1">
        <v>45086</v>
      </c>
    </row>
    <row r="848" spans="1:1" x14ac:dyDescent="0.25">
      <c r="A848" s="1">
        <v>45090</v>
      </c>
    </row>
    <row r="849" spans="1:1" x14ac:dyDescent="0.25">
      <c r="A849" s="1">
        <v>45091</v>
      </c>
    </row>
    <row r="850" spans="1:1" x14ac:dyDescent="0.25">
      <c r="A850" s="1">
        <v>45092</v>
      </c>
    </row>
    <row r="851" spans="1:1" x14ac:dyDescent="0.25">
      <c r="A851" s="1">
        <v>45093</v>
      </c>
    </row>
    <row r="852" spans="1:1" x14ac:dyDescent="0.25">
      <c r="A852" s="1">
        <v>45096</v>
      </c>
    </row>
    <row r="853" spans="1:1" x14ac:dyDescent="0.25">
      <c r="A853" s="1">
        <v>45097</v>
      </c>
    </row>
    <row r="854" spans="1:1" x14ac:dyDescent="0.25">
      <c r="A854" s="1">
        <v>45098</v>
      </c>
    </row>
    <row r="855" spans="1:1" x14ac:dyDescent="0.25">
      <c r="A855" s="1">
        <v>45099</v>
      </c>
    </row>
    <row r="856" spans="1:1" x14ac:dyDescent="0.25">
      <c r="A856" s="1">
        <v>45100</v>
      </c>
    </row>
    <row r="857" spans="1:1" x14ac:dyDescent="0.25">
      <c r="A857" s="1">
        <v>45103</v>
      </c>
    </row>
    <row r="858" spans="1:1" x14ac:dyDescent="0.25">
      <c r="A858" s="1">
        <v>45104</v>
      </c>
    </row>
    <row r="859" spans="1:1" x14ac:dyDescent="0.25">
      <c r="A859" s="1">
        <v>45105</v>
      </c>
    </row>
    <row r="860" spans="1:1" x14ac:dyDescent="0.25">
      <c r="A860" s="1">
        <v>45106</v>
      </c>
    </row>
    <row r="861" spans="1:1" x14ac:dyDescent="0.25">
      <c r="A861" s="1">
        <v>45107</v>
      </c>
    </row>
    <row r="862" spans="1:1" x14ac:dyDescent="0.25">
      <c r="A862" s="1">
        <v>45110</v>
      </c>
    </row>
    <row r="863" spans="1:1" x14ac:dyDescent="0.25">
      <c r="A863" s="1">
        <v>45111</v>
      </c>
    </row>
    <row r="864" spans="1:1" x14ac:dyDescent="0.25">
      <c r="A864" s="1">
        <v>45112</v>
      </c>
    </row>
    <row r="865" spans="1:1" x14ac:dyDescent="0.25">
      <c r="A865" s="1">
        <v>45113</v>
      </c>
    </row>
    <row r="866" spans="1:1" x14ac:dyDescent="0.25">
      <c r="A866" s="1">
        <v>45114</v>
      </c>
    </row>
    <row r="867" spans="1:1" x14ac:dyDescent="0.25">
      <c r="A867" s="1">
        <v>45117</v>
      </c>
    </row>
    <row r="868" spans="1:1" x14ac:dyDescent="0.25">
      <c r="A868" s="1">
        <v>45118</v>
      </c>
    </row>
    <row r="869" spans="1:1" x14ac:dyDescent="0.25">
      <c r="A869" s="1">
        <v>45119</v>
      </c>
    </row>
    <row r="870" spans="1:1" x14ac:dyDescent="0.25">
      <c r="A870" s="1">
        <v>45120</v>
      </c>
    </row>
    <row r="871" spans="1:1" x14ac:dyDescent="0.25">
      <c r="A871" s="1">
        <v>45121</v>
      </c>
    </row>
    <row r="872" spans="1:1" x14ac:dyDescent="0.25">
      <c r="A872" s="1">
        <v>45124</v>
      </c>
    </row>
    <row r="873" spans="1:1" x14ac:dyDescent="0.25">
      <c r="A873" s="1">
        <v>45125</v>
      </c>
    </row>
    <row r="874" spans="1:1" x14ac:dyDescent="0.25">
      <c r="A874" s="1">
        <v>45126</v>
      </c>
    </row>
    <row r="875" spans="1:1" x14ac:dyDescent="0.25">
      <c r="A875" s="1">
        <v>45127</v>
      </c>
    </row>
    <row r="876" spans="1:1" x14ac:dyDescent="0.25">
      <c r="A876" s="1">
        <v>45128</v>
      </c>
    </row>
    <row r="877" spans="1:1" x14ac:dyDescent="0.25">
      <c r="A877" s="1">
        <v>45131</v>
      </c>
    </row>
    <row r="878" spans="1:1" x14ac:dyDescent="0.25">
      <c r="A878" s="1">
        <v>45132</v>
      </c>
    </row>
    <row r="879" spans="1:1" x14ac:dyDescent="0.25">
      <c r="A879" s="1">
        <v>45133</v>
      </c>
    </row>
    <row r="880" spans="1:1" x14ac:dyDescent="0.25">
      <c r="A880" s="1">
        <v>45134</v>
      </c>
    </row>
    <row r="881" spans="1:1" x14ac:dyDescent="0.25">
      <c r="A881" s="1">
        <v>45135</v>
      </c>
    </row>
    <row r="882" spans="1:1" x14ac:dyDescent="0.25">
      <c r="A882" s="1">
        <v>45138</v>
      </c>
    </row>
    <row r="883" spans="1:1" x14ac:dyDescent="0.25">
      <c r="A883" s="1">
        <v>45139</v>
      </c>
    </row>
    <row r="884" spans="1:1" x14ac:dyDescent="0.25">
      <c r="A884" s="1">
        <v>45140</v>
      </c>
    </row>
    <row r="885" spans="1:1" x14ac:dyDescent="0.25">
      <c r="A885" s="1">
        <v>45141</v>
      </c>
    </row>
    <row r="886" spans="1:1" x14ac:dyDescent="0.25">
      <c r="A886" s="1">
        <v>45142</v>
      </c>
    </row>
    <row r="887" spans="1:1" x14ac:dyDescent="0.25">
      <c r="A887" s="1">
        <v>45145</v>
      </c>
    </row>
    <row r="888" spans="1:1" x14ac:dyDescent="0.25">
      <c r="A888" s="1">
        <v>45146</v>
      </c>
    </row>
    <row r="889" spans="1:1" x14ac:dyDescent="0.25">
      <c r="A889" s="1">
        <v>45147</v>
      </c>
    </row>
    <row r="890" spans="1:1" x14ac:dyDescent="0.25">
      <c r="A890" s="1">
        <v>45148</v>
      </c>
    </row>
    <row r="891" spans="1:1" x14ac:dyDescent="0.25">
      <c r="A891" s="1">
        <v>45149</v>
      </c>
    </row>
    <row r="892" spans="1:1" x14ac:dyDescent="0.25">
      <c r="A892" s="1">
        <v>45152</v>
      </c>
    </row>
    <row r="893" spans="1:1" x14ac:dyDescent="0.25">
      <c r="A893" s="1">
        <v>45153</v>
      </c>
    </row>
    <row r="894" spans="1:1" x14ac:dyDescent="0.25">
      <c r="A894" s="1">
        <v>45154</v>
      </c>
    </row>
    <row r="895" spans="1:1" x14ac:dyDescent="0.25">
      <c r="A895" s="1">
        <v>45155</v>
      </c>
    </row>
    <row r="896" spans="1:1" x14ac:dyDescent="0.25">
      <c r="A896" s="1">
        <v>45156</v>
      </c>
    </row>
    <row r="897" spans="1:1" x14ac:dyDescent="0.25">
      <c r="A897" s="1">
        <v>45159</v>
      </c>
    </row>
    <row r="898" spans="1:1" x14ac:dyDescent="0.25">
      <c r="A898" s="1">
        <v>45160</v>
      </c>
    </row>
    <row r="899" spans="1:1" x14ac:dyDescent="0.25">
      <c r="A899" s="1">
        <v>45161</v>
      </c>
    </row>
    <row r="900" spans="1:1" x14ac:dyDescent="0.25">
      <c r="A900" s="1">
        <v>45162</v>
      </c>
    </row>
    <row r="901" spans="1:1" x14ac:dyDescent="0.25">
      <c r="A901" s="1">
        <v>45163</v>
      </c>
    </row>
    <row r="902" spans="1:1" x14ac:dyDescent="0.25">
      <c r="A902" s="1">
        <v>45166</v>
      </c>
    </row>
    <row r="903" spans="1:1" x14ac:dyDescent="0.25">
      <c r="A903" s="1">
        <v>45167</v>
      </c>
    </row>
    <row r="904" spans="1:1" x14ac:dyDescent="0.25">
      <c r="A904" s="1">
        <v>45168</v>
      </c>
    </row>
    <row r="905" spans="1:1" x14ac:dyDescent="0.25">
      <c r="A905" s="1">
        <v>45169</v>
      </c>
    </row>
    <row r="906" spans="1:1" x14ac:dyDescent="0.25">
      <c r="A906" s="1">
        <v>45170</v>
      </c>
    </row>
    <row r="907" spans="1:1" x14ac:dyDescent="0.25">
      <c r="A907" s="1">
        <v>45173</v>
      </c>
    </row>
    <row r="908" spans="1:1" x14ac:dyDescent="0.25">
      <c r="A908" s="1">
        <v>45174</v>
      </c>
    </row>
    <row r="909" spans="1:1" x14ac:dyDescent="0.25">
      <c r="A909" s="1">
        <v>45175</v>
      </c>
    </row>
    <row r="910" spans="1:1" x14ac:dyDescent="0.25">
      <c r="A910" s="1">
        <v>45176</v>
      </c>
    </row>
    <row r="911" spans="1:1" x14ac:dyDescent="0.25">
      <c r="A911" s="1">
        <v>45177</v>
      </c>
    </row>
    <row r="912" spans="1:1" x14ac:dyDescent="0.25">
      <c r="A912" s="1">
        <v>45180</v>
      </c>
    </row>
    <row r="913" spans="1:1" x14ac:dyDescent="0.25">
      <c r="A913" s="1">
        <v>45181</v>
      </c>
    </row>
    <row r="914" spans="1:1" x14ac:dyDescent="0.25">
      <c r="A914" s="1">
        <v>45182</v>
      </c>
    </row>
    <row r="915" spans="1:1" x14ac:dyDescent="0.25">
      <c r="A915" s="1">
        <v>45183</v>
      </c>
    </row>
    <row r="916" spans="1:1" x14ac:dyDescent="0.25">
      <c r="A916" s="1">
        <v>45184</v>
      </c>
    </row>
    <row r="917" spans="1:1" x14ac:dyDescent="0.25">
      <c r="A917" s="1">
        <v>45187</v>
      </c>
    </row>
    <row r="918" spans="1:1" x14ac:dyDescent="0.25">
      <c r="A918" s="1">
        <v>45188</v>
      </c>
    </row>
    <row r="919" spans="1:1" x14ac:dyDescent="0.25">
      <c r="A919" s="1">
        <v>45189</v>
      </c>
    </row>
    <row r="920" spans="1:1" x14ac:dyDescent="0.25">
      <c r="A920" s="1">
        <v>45190</v>
      </c>
    </row>
    <row r="921" spans="1:1" x14ac:dyDescent="0.25">
      <c r="A921" s="1">
        <v>45191</v>
      </c>
    </row>
    <row r="922" spans="1:1" x14ac:dyDescent="0.25">
      <c r="A922" s="1">
        <v>45194</v>
      </c>
    </row>
    <row r="923" spans="1:1" x14ac:dyDescent="0.25">
      <c r="A923" s="1">
        <v>45195</v>
      </c>
    </row>
    <row r="924" spans="1:1" x14ac:dyDescent="0.25">
      <c r="A924" s="1">
        <v>45196</v>
      </c>
    </row>
    <row r="925" spans="1:1" x14ac:dyDescent="0.25">
      <c r="A925" s="1">
        <v>45197</v>
      </c>
    </row>
    <row r="926" spans="1:1" x14ac:dyDescent="0.25">
      <c r="A926" s="1">
        <v>45198</v>
      </c>
    </row>
    <row r="927" spans="1:1" x14ac:dyDescent="0.25">
      <c r="A927" s="1">
        <v>45201</v>
      </c>
    </row>
    <row r="928" spans="1:1" x14ac:dyDescent="0.25">
      <c r="A928" s="1">
        <v>45202</v>
      </c>
    </row>
    <row r="929" spans="1:1" x14ac:dyDescent="0.25">
      <c r="A929" s="1">
        <v>45203</v>
      </c>
    </row>
    <row r="930" spans="1:1" x14ac:dyDescent="0.25">
      <c r="A930" s="1">
        <v>45204</v>
      </c>
    </row>
    <row r="931" spans="1:1" x14ac:dyDescent="0.25">
      <c r="A931" s="1">
        <v>45205</v>
      </c>
    </row>
    <row r="932" spans="1:1" x14ac:dyDescent="0.25">
      <c r="A932" s="1">
        <v>45208</v>
      </c>
    </row>
    <row r="933" spans="1:1" x14ac:dyDescent="0.25">
      <c r="A933" s="1">
        <v>45209</v>
      </c>
    </row>
    <row r="934" spans="1:1" x14ac:dyDescent="0.25">
      <c r="A934" s="1">
        <v>45210</v>
      </c>
    </row>
    <row r="935" spans="1:1" x14ac:dyDescent="0.25">
      <c r="A935" s="1">
        <v>45211</v>
      </c>
    </row>
    <row r="936" spans="1:1" x14ac:dyDescent="0.25">
      <c r="A936" s="1">
        <v>45212</v>
      </c>
    </row>
    <row r="937" spans="1:1" x14ac:dyDescent="0.25">
      <c r="A937" s="1">
        <v>45215</v>
      </c>
    </row>
    <row r="938" spans="1:1" x14ac:dyDescent="0.25">
      <c r="A938" s="1">
        <v>45216</v>
      </c>
    </row>
    <row r="939" spans="1:1" x14ac:dyDescent="0.25">
      <c r="A939" s="1">
        <v>45217</v>
      </c>
    </row>
    <row r="940" spans="1:1" x14ac:dyDescent="0.25">
      <c r="A940" s="1">
        <v>45218</v>
      </c>
    </row>
    <row r="941" spans="1:1" x14ac:dyDescent="0.25">
      <c r="A941" s="1">
        <v>45219</v>
      </c>
    </row>
    <row r="942" spans="1:1" x14ac:dyDescent="0.25">
      <c r="A942" s="1">
        <v>45222</v>
      </c>
    </row>
    <row r="943" spans="1:1" x14ac:dyDescent="0.25">
      <c r="A943" s="1">
        <v>45223</v>
      </c>
    </row>
    <row r="944" spans="1:1" x14ac:dyDescent="0.25">
      <c r="A944" s="1">
        <v>45224</v>
      </c>
    </row>
    <row r="945" spans="1:1" x14ac:dyDescent="0.25">
      <c r="A945" s="1">
        <v>45225</v>
      </c>
    </row>
    <row r="946" spans="1:1" x14ac:dyDescent="0.25">
      <c r="A946" s="1">
        <v>45226</v>
      </c>
    </row>
    <row r="947" spans="1:1" x14ac:dyDescent="0.25">
      <c r="A947" s="1">
        <v>45229</v>
      </c>
    </row>
    <row r="948" spans="1:1" x14ac:dyDescent="0.25">
      <c r="A948" s="1">
        <v>45230</v>
      </c>
    </row>
    <row r="949" spans="1:1" x14ac:dyDescent="0.25">
      <c r="A949" s="1">
        <v>45231</v>
      </c>
    </row>
    <row r="950" spans="1:1" x14ac:dyDescent="0.25">
      <c r="A950" s="1">
        <v>45232</v>
      </c>
    </row>
    <row r="951" spans="1:1" x14ac:dyDescent="0.25">
      <c r="A951" s="1">
        <v>45233</v>
      </c>
    </row>
    <row r="952" spans="1:1" x14ac:dyDescent="0.25">
      <c r="A952" s="1">
        <v>45237</v>
      </c>
    </row>
    <row r="953" spans="1:1" x14ac:dyDescent="0.25">
      <c r="A953" s="1">
        <v>45238</v>
      </c>
    </row>
    <row r="954" spans="1:1" x14ac:dyDescent="0.25">
      <c r="A954" s="1">
        <v>45239</v>
      </c>
    </row>
    <row r="955" spans="1:1" x14ac:dyDescent="0.25">
      <c r="A955" s="1">
        <v>45240</v>
      </c>
    </row>
    <row r="956" spans="1:1" x14ac:dyDescent="0.25">
      <c r="A956" s="1">
        <v>45243</v>
      </c>
    </row>
    <row r="957" spans="1:1" x14ac:dyDescent="0.25">
      <c r="A957" s="1">
        <v>45244</v>
      </c>
    </row>
    <row r="958" spans="1:1" x14ac:dyDescent="0.25">
      <c r="A958" s="1">
        <v>45245</v>
      </c>
    </row>
    <row r="959" spans="1:1" x14ac:dyDescent="0.25">
      <c r="A959" s="1">
        <v>45246</v>
      </c>
    </row>
    <row r="960" spans="1:1" x14ac:dyDescent="0.25">
      <c r="A960" s="1">
        <v>45247</v>
      </c>
    </row>
    <row r="961" spans="1:1" x14ac:dyDescent="0.25">
      <c r="A961" s="1">
        <v>45250</v>
      </c>
    </row>
    <row r="962" spans="1:1" x14ac:dyDescent="0.25">
      <c r="A962" s="1">
        <v>45251</v>
      </c>
    </row>
    <row r="963" spans="1:1" x14ac:dyDescent="0.25">
      <c r="A963" s="1">
        <v>45252</v>
      </c>
    </row>
    <row r="964" spans="1:1" x14ac:dyDescent="0.25">
      <c r="A964" s="1">
        <v>45253</v>
      </c>
    </row>
    <row r="965" spans="1:1" x14ac:dyDescent="0.25">
      <c r="A965" s="1">
        <v>45254</v>
      </c>
    </row>
    <row r="966" spans="1:1" x14ac:dyDescent="0.25">
      <c r="A966" s="1">
        <v>45257</v>
      </c>
    </row>
    <row r="967" spans="1:1" x14ac:dyDescent="0.25">
      <c r="A967" s="1">
        <v>45258</v>
      </c>
    </row>
    <row r="968" spans="1:1" x14ac:dyDescent="0.25">
      <c r="A968" s="1">
        <v>45259</v>
      </c>
    </row>
    <row r="969" spans="1:1" x14ac:dyDescent="0.25">
      <c r="A969" s="1">
        <v>45260</v>
      </c>
    </row>
    <row r="970" spans="1:1" x14ac:dyDescent="0.25">
      <c r="A970" s="1">
        <v>45261</v>
      </c>
    </row>
    <row r="971" spans="1:1" x14ac:dyDescent="0.25">
      <c r="A971" s="1">
        <v>45264</v>
      </c>
    </row>
    <row r="972" spans="1:1" x14ac:dyDescent="0.25">
      <c r="A972" s="1">
        <v>45265</v>
      </c>
    </row>
    <row r="973" spans="1:1" x14ac:dyDescent="0.25">
      <c r="A973" s="1">
        <v>45266</v>
      </c>
    </row>
    <row r="974" spans="1:1" x14ac:dyDescent="0.25">
      <c r="A974" s="1">
        <v>45267</v>
      </c>
    </row>
    <row r="975" spans="1:1" x14ac:dyDescent="0.25">
      <c r="A975" s="1">
        <v>45268</v>
      </c>
    </row>
    <row r="976" spans="1:1" x14ac:dyDescent="0.25">
      <c r="A976" s="1">
        <v>45271</v>
      </c>
    </row>
    <row r="977" spans="1:1" x14ac:dyDescent="0.25">
      <c r="A977" s="1">
        <v>45272</v>
      </c>
    </row>
    <row r="978" spans="1:1" x14ac:dyDescent="0.25">
      <c r="A978" s="1">
        <v>45273</v>
      </c>
    </row>
    <row r="979" spans="1:1" x14ac:dyDescent="0.25">
      <c r="A979" s="1">
        <v>45274</v>
      </c>
    </row>
    <row r="980" spans="1:1" x14ac:dyDescent="0.25">
      <c r="A980" s="1">
        <v>45275</v>
      </c>
    </row>
    <row r="981" spans="1:1" x14ac:dyDescent="0.25">
      <c r="A981" s="1">
        <v>45278</v>
      </c>
    </row>
    <row r="982" spans="1:1" x14ac:dyDescent="0.25">
      <c r="A982" s="1">
        <v>45279</v>
      </c>
    </row>
    <row r="983" spans="1:1" x14ac:dyDescent="0.25">
      <c r="A983" s="1">
        <v>45280</v>
      </c>
    </row>
    <row r="984" spans="1:1" x14ac:dyDescent="0.25">
      <c r="A984" s="1">
        <v>45281</v>
      </c>
    </row>
    <row r="985" spans="1:1" x14ac:dyDescent="0.25">
      <c r="A985" s="1">
        <v>45282</v>
      </c>
    </row>
    <row r="986" spans="1:1" x14ac:dyDescent="0.25">
      <c r="A986" s="1">
        <v>45285</v>
      </c>
    </row>
    <row r="987" spans="1:1" x14ac:dyDescent="0.25">
      <c r="A987" s="1">
        <v>45286</v>
      </c>
    </row>
    <row r="988" spans="1:1" x14ac:dyDescent="0.25">
      <c r="A988" s="1">
        <v>45287</v>
      </c>
    </row>
    <row r="989" spans="1:1" x14ac:dyDescent="0.25">
      <c r="A989" s="1">
        <v>45288</v>
      </c>
    </row>
    <row r="990" spans="1:1" x14ac:dyDescent="0.25">
      <c r="A990" s="1">
        <v>45289</v>
      </c>
    </row>
  </sheetData>
  <sheetProtection algorithmName="SHA-512" hashValue="iykMySr8LgqLE8e50YPKb2F7l7UN0+sCsP4KclRdYKRIqq2Xc03gEzOU3YqB9ufLe6snd9ou6wEvuGzkw8HmWQ==" saltValue="hgws803hKzQXVruR77uiXg==" spinCount="100000" sheet="1" objects="1" scenarios="1"/>
  <conditionalFormatting sqref="B2:B119 A2:A248">
    <cfRule type="duplicateValues" dxfId="3" priority="3"/>
  </conditionalFormatting>
  <conditionalFormatting sqref="A1:B119 A744:B1048576 A120:A248 B369:B743">
    <cfRule type="duplicateValues" dxfId="2" priority="4"/>
  </conditionalFormatting>
  <conditionalFormatting sqref="A249:A496">
    <cfRule type="duplicateValues" dxfId="1" priority="2"/>
  </conditionalFormatting>
  <conditionalFormatting sqref="B120:B25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ЭУ</vt:lpstr>
      <vt:lpstr>Лист2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Ооржак Аржаана Май-Ооловна</dc:creator>
  <cp:lastModifiedBy>Ооржак Аржаана Май-Ооловна</cp:lastModifiedBy>
  <dcterms:created xsi:type="dcterms:W3CDTF">2020-12-04T12:22:55Z</dcterms:created>
  <dcterms:modified xsi:type="dcterms:W3CDTF">2023-01-09T11:11:49Z</dcterms:modified>
</cp:coreProperties>
</file>